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\Downloads\"/>
    </mc:Choice>
  </mc:AlternateContent>
  <xr:revisionPtr revIDLastSave="0" documentId="13_ncr:1_{D20C3475-81EE-4ACE-8EC7-67586F97B639}" xr6:coauthVersionLast="47" xr6:coauthVersionMax="47" xr10:uidLastSave="{00000000-0000-0000-0000-000000000000}"/>
  <bookViews>
    <workbookView xWindow="-120" yWindow="-120" windowWidth="20730" windowHeight="11040" activeTab="4" xr2:uid="{8AC887CF-71D5-4F00-BAB8-0B8F4068E546}"/>
  </bookViews>
  <sheets>
    <sheet name="MENSUAL" sheetId="1" r:id="rId1"/>
    <sheet name="QUINCENAL-SP" sheetId="2" r:id="rId2"/>
    <sheet name="QUINCENAL-DECD" sheetId="3" r:id="rId3"/>
    <sheet name="SEMANAL (DIA)" sheetId="5" r:id="rId4"/>
    <sheet name="SEMANAL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</calcChain>
</file>

<file path=xl/sharedStrings.xml><?xml version="1.0" encoding="utf-8"?>
<sst xmlns="http://schemas.openxmlformats.org/spreadsheetml/2006/main" count="283" uniqueCount="131">
  <si>
    <t>CARGO/PUESTO</t>
  </si>
  <si>
    <t>AREA DE ADSCRIPCION</t>
  </si>
  <si>
    <t>Presidente Municipal</t>
  </si>
  <si>
    <t xml:space="preserve">Presidencia </t>
  </si>
  <si>
    <t>Sindico Municipal</t>
  </si>
  <si>
    <t>Sindicatura</t>
  </si>
  <si>
    <t>Regidor de Hacienda</t>
  </si>
  <si>
    <t>Regiduría de Hacienda</t>
  </si>
  <si>
    <t>Regidora de Obras</t>
  </si>
  <si>
    <t>Regiduría de Obras</t>
  </si>
  <si>
    <t>Regidor de Educacion</t>
  </si>
  <si>
    <t>Regiduría de Educaciòn</t>
  </si>
  <si>
    <t>Regidora de Salud</t>
  </si>
  <si>
    <t>Regiduría de Salud</t>
  </si>
  <si>
    <t>Regidor de Ecologia</t>
  </si>
  <si>
    <t>Regiduría de Ecología</t>
  </si>
  <si>
    <t>Tesorera Municipal</t>
  </si>
  <si>
    <t>Tesorería Municipal</t>
  </si>
  <si>
    <t>Secretario Municipal</t>
  </si>
  <si>
    <t>Secretaría Municipal</t>
  </si>
  <si>
    <t>Presidenta DIF Municipal</t>
  </si>
  <si>
    <t>DIF Municipal</t>
  </si>
  <si>
    <t>Alcalde Ùnico Constitucional</t>
  </si>
  <si>
    <t>Alcaldía Municipal</t>
  </si>
  <si>
    <t>Titular de Instancia Municipal de la Mujer Quialanense</t>
  </si>
  <si>
    <t>Instancia Municipal de la Mujer Quialanense</t>
  </si>
  <si>
    <t>Directora de Eduación Cultura y Deportes</t>
  </si>
  <si>
    <t>Dirección de Educación Cultura y Deportes</t>
  </si>
  <si>
    <t>Directora Administrativa</t>
  </si>
  <si>
    <t>Director de Eventos Sociales, Civiles y Culturales</t>
  </si>
  <si>
    <t>Auxiliar de Tesorerìa</t>
  </si>
  <si>
    <t>Auxiliar de Secretaría</t>
  </si>
  <si>
    <t>Secretaria DIF Municipal</t>
  </si>
  <si>
    <t>Auxiliar de Alcaldía Municipal</t>
  </si>
  <si>
    <t>N/P</t>
  </si>
  <si>
    <t>CATEGORIA</t>
  </si>
  <si>
    <t>DIETAS</t>
  </si>
  <si>
    <t>ADMINISTRATIVO</t>
  </si>
  <si>
    <t>Comandante</t>
  </si>
  <si>
    <t>Dirección de Seguridad Pública y protección civil</t>
  </si>
  <si>
    <t>Teniente</t>
  </si>
  <si>
    <t>Bibliotecaria</t>
  </si>
  <si>
    <t>Instructor de danza</t>
  </si>
  <si>
    <t>Instructor de mùsica</t>
  </si>
  <si>
    <t>Instructor de basquetbol</t>
  </si>
  <si>
    <t>Instructor de ajedrez</t>
  </si>
  <si>
    <t>Policìa Municipal</t>
  </si>
  <si>
    <t>Instructor de artes plàsticas</t>
  </si>
  <si>
    <t>Operador maquinaria</t>
  </si>
  <si>
    <t>Fontanero</t>
  </si>
  <si>
    <t>Operador de volteo</t>
  </si>
  <si>
    <t>Obrero general</t>
  </si>
  <si>
    <t>Afanadora</t>
  </si>
  <si>
    <t>Chofer</t>
  </si>
  <si>
    <t>Regiduría de Ecologìa</t>
  </si>
  <si>
    <t>Encargado del centro de acopio</t>
  </si>
  <si>
    <t>Encargado de la planta de tratamiento</t>
  </si>
  <si>
    <t>Chofer de autobus</t>
  </si>
  <si>
    <t>SALARIO DIARIO</t>
  </si>
  <si>
    <t>Encargado del estacionamiento</t>
  </si>
  <si>
    <t>Cobrador de autobus</t>
  </si>
  <si>
    <t>Jardinero</t>
  </si>
  <si>
    <t>Encargada de limpieza</t>
  </si>
  <si>
    <t>Director (a) de Seguridad Pùblica y protecciòn civil</t>
  </si>
  <si>
    <t xml:space="preserve">Secretario de Alcaldìa Municipal </t>
  </si>
  <si>
    <t>NOMBRE COMPLETO</t>
  </si>
  <si>
    <t>Clemente Sanchez Martinez</t>
  </si>
  <si>
    <t>Aurora Sanches Gomes</t>
  </si>
  <si>
    <t>Fausto  Sanchez Hernandez</t>
  </si>
  <si>
    <t>Victorina Sanchez Hernandez</t>
  </si>
  <si>
    <t>Joel Morales Sánchez</t>
  </si>
  <si>
    <t>Maria Concepcion Sanchez Hernandez</t>
  </si>
  <si>
    <t>Vicente Sanchez Hernandez</t>
  </si>
  <si>
    <t xml:space="preserve">Elsa Loreta Hernàndez Sànchez </t>
  </si>
  <si>
    <t xml:space="preserve">Juan Carlos Gòmez Sànchez </t>
  </si>
  <si>
    <t>Reyna Hernàndez Raymundo</t>
  </si>
  <si>
    <t>Erika Hernández Martìnez</t>
  </si>
  <si>
    <t>Alma Rita Morales Pérez</t>
  </si>
  <si>
    <t>Azucena Gomez Morales</t>
  </si>
  <si>
    <t>Jose Luis Martìnez Gómez</t>
  </si>
  <si>
    <t>Adriana Hernández Jasso</t>
  </si>
  <si>
    <t>Lourdes Gómez Hernández</t>
  </si>
  <si>
    <t>Gregorio Gómez Hernández</t>
  </si>
  <si>
    <t>Marbella Rocio Gabriel Ramirez</t>
  </si>
  <si>
    <t>Aracely Pablo Hernández</t>
  </si>
  <si>
    <t>Manuel Hernández Hernández</t>
  </si>
  <si>
    <t>Desiderio Sanches</t>
  </si>
  <si>
    <t>Teodorico Zenon Hernández Sánchez</t>
  </si>
  <si>
    <t>Celedonio Eliseo Méndez Vasquez</t>
  </si>
  <si>
    <t xml:space="preserve">José Daniel Mendoza Cruz </t>
  </si>
  <si>
    <t>Jeimy Yareth Pérez Campos</t>
  </si>
  <si>
    <t>Rene Mendoza Cruz</t>
  </si>
  <si>
    <t>Anuar Antonio Avendaño</t>
  </si>
  <si>
    <t>Arnulfo Ortiz Sánchez</t>
  </si>
  <si>
    <t>Alejandro Vasquez Cruz</t>
  </si>
  <si>
    <t>Alexis Martinez de Jesús</t>
  </si>
  <si>
    <t>Felipe Martínez Morales</t>
  </si>
  <si>
    <t>Ismael Santiago García</t>
  </si>
  <si>
    <t>Sharon Rodriguez Castillo</t>
  </si>
  <si>
    <t>Vilma Violeta Sánchez Sánchez</t>
  </si>
  <si>
    <t>Mauricio Luis Castellanos</t>
  </si>
  <si>
    <t xml:space="preserve">Francisco Javier Cruz Pérez </t>
  </si>
  <si>
    <t>Marcos Martínez Henández</t>
  </si>
  <si>
    <t>Hector Hernandez Morales</t>
  </si>
  <si>
    <t>Audberto Pérez Hernández</t>
  </si>
  <si>
    <t>Luis Miguel Sánchez Martínez</t>
  </si>
  <si>
    <t>Alejandro Martínez Morales</t>
  </si>
  <si>
    <t>Hilarión Sánchez Sánchez</t>
  </si>
  <si>
    <t>Alberto Gómez</t>
  </si>
  <si>
    <t>Ambrocio Morales Gomez</t>
  </si>
  <si>
    <t>Paulino Gómez Martínez</t>
  </si>
  <si>
    <t>Zacarias Hernández Morales</t>
  </si>
  <si>
    <t>Rosa Ana Sánchez Hernández</t>
  </si>
  <si>
    <t>Maria Soledad Sánchez Hernández</t>
  </si>
  <si>
    <t>Edgar Emmanuel Ruiz Sánchez</t>
  </si>
  <si>
    <t>Jose Reyes Gómez Martínez</t>
  </si>
  <si>
    <t>Paulino Sánchez Martínez</t>
  </si>
  <si>
    <t>Cristian Andy Hernández Sánchez</t>
  </si>
  <si>
    <t>Abraham Cruz Martínez</t>
  </si>
  <si>
    <t>REMUNERACION MENSUAL 2024</t>
  </si>
  <si>
    <t>IMPORTE BRUTO MENSUAL</t>
  </si>
  <si>
    <t>ISR</t>
  </si>
  <si>
    <t>SUELDO NETO</t>
  </si>
  <si>
    <t>REMUNERACION QUINCENAL 2024</t>
  </si>
  <si>
    <t>IMPORTE BRUTO QUINCENAL</t>
  </si>
  <si>
    <t>IMPORTE BRUTO SEMANAL</t>
  </si>
  <si>
    <t>IMPORTE BRUTO DIARIO</t>
  </si>
  <si>
    <t>ISR DIARIO</t>
  </si>
  <si>
    <t>SUELDO NETO DIARIO</t>
  </si>
  <si>
    <t>SALARIO SEMANAL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</si>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</sst>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5" borderId="0" xfId="0" applyFill="1" applyAlignment="1">
      <alignment vertical="center"/>
    </xf>
    <xf numFmtId="0" fontId="0" fillId="0" borderId="0" xfId="0" applyAlignment="1">
      <alignment horizontal="left" vertical="center"/>
    </xf>
    <xf numFmtId="4" fontId="9" fillId="0" borderId="0" xfId="0" applyNumberFormat="1" applyFont="1" applyAlignment="1">
      <alignment horizontal="right" vertical="center"/>
    </xf>
    <xf numFmtId="2" fontId="9" fillId="0" borderId="0" xfId="0" applyNumberFormat="1" applyFont="1" applyAlignment="1">
      <alignment horizontal="right" vertical="center"/>
    </xf>
    <xf numFmtId="4" fontId="0" fillId="0" borderId="0" xfId="1" applyNumberFormat="1" applyFont="1" applyBorder="1"/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wrapText="1"/>
    </xf>
    <xf numFmtId="4" fontId="0" fillId="3" borderId="0" xfId="0" applyNumberFormat="1" applyFill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/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19">
    <dxf>
      <numFmt numFmtId="4" formatCode="#,##0.00"/>
      <alignment horizontal="right" vertical="center" textRotation="0" wrapText="0" indent="0" justifyLastLine="0" shrinkToFit="0" readingOrder="0"/>
    </dxf>
    <dxf>
      <numFmt numFmtId="4" formatCode="#,##0.00"/>
      <alignment horizontal="general" vertical="bottom" textRotation="0" wrapText="1" indent="0" justifyLastLine="0" shrinkToFit="0" readingOrder="0"/>
    </dxf>
    <dxf>
      <numFmt numFmtId="4" formatCode="#,##0.00"/>
      <alignment horizontal="general" vertical="bottom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4" formatCode="#,##0.00"/>
    </dxf>
    <dxf>
      <numFmt numFmtId="4" formatCode="#,##0.00"/>
      <alignment horizontal="general" vertical="bottom" textRotation="0" wrapText="1" indent="0" justifyLastLine="0" shrinkToFit="0" readingOrder="0"/>
    </dxf>
    <dxf>
      <numFmt numFmtId="4" formatCode="#,##0.00"/>
      <alignment horizontal="general" vertical="bottom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4" formatCode="#,##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z val="12"/>
      </font>
      <numFmt numFmtId="2" formatCode="0.00"/>
      <alignment horizontal="right" vertical="center" textRotation="0" wrapText="0" indent="0" justifyLastLine="0" shrinkToFit="0" readingOrder="0"/>
    </dxf>
    <dxf>
      <font>
        <sz val="12"/>
      </font>
      <numFmt numFmtId="4" formatCode="#,##0.00"/>
      <alignment horizontal="right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0A5B882-45DB-44CD-BB57-9449CF5CED5F}" name="Tabla1" displayName="Tabla1" ref="A3:H24" totalsRowShown="0">
  <autoFilter ref="A3:H24" xr:uid="{90A5B882-45DB-44CD-BB57-9449CF5CED5F}"/>
  <tableColumns count="8">
    <tableColumn id="1" xr3:uid="{F7EB57AC-02F2-4B9F-92D6-7E68A2CC4D90}" name="N/P"/>
    <tableColumn id="7" xr3:uid="{E88F45D7-8F0C-4C5C-86B4-6D524995A414}" name="NOMBRE COMPLETO" dataDxfId="18"/>
    <tableColumn id="2" xr3:uid="{2C7E12A7-701D-45D0-B36D-1AE97A1FF8AB}" name="CARGO/PUESTO"/>
    <tableColumn id="3" xr3:uid="{A192173A-BD17-49CE-B88D-865F363075B4}" name="AREA DE ADSCRIPCION"/>
    <tableColumn id="4" xr3:uid="{30B17C78-6455-419C-BFA4-46AC2B32B397}" name="CATEGORIA"/>
    <tableColumn id="8" xr3:uid="{C250E612-6897-418F-B7D1-7D05B3A319D8}" name="IMPORTE BRUTO MENSUAL" dataDxfId="17"/>
    <tableColumn id="6" xr3:uid="{CB852DA5-B106-4E96-9C06-2A43543191A3}" name="ISR" dataDxfId="16"/>
    <tableColumn id="5" xr3:uid="{CEE59700-92A3-4739-B9AB-1006103651B5}" name="SUELDO NET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15B2429-1BAF-4A14-9601-4C452A80170F}" name="Tabla2" displayName="Tabla2" ref="B3:H11" totalsRowShown="0" dataDxfId="15">
  <autoFilter ref="B3:H11" xr:uid="{F15B2429-1BAF-4A14-9601-4C452A80170F}"/>
  <tableColumns count="7">
    <tableColumn id="1" xr3:uid="{20587E3C-71DE-4471-A43D-4C18501C1CB9}" name="N/P" dataDxfId="14"/>
    <tableColumn id="6" xr3:uid="{9D15B299-1D74-451B-9AD5-710A1F82D36D}" name="NOMBRE COMPLETO" dataDxfId="13"/>
    <tableColumn id="2" xr3:uid="{83729EBC-E94B-4158-A505-2BE90E447EF0}" name="CARGO/PUESTO" dataDxfId="12"/>
    <tableColumn id="3" xr3:uid="{92343526-9519-4649-9884-A9B70F1D3B4F}" name="AREA DE ADSCRIPCION" dataDxfId="11"/>
    <tableColumn id="7" xr3:uid="{63CE0472-112D-4F6A-95BF-739A937E674A}" name="IMPORTE BRUTO QUINCENAL" dataDxfId="10"/>
    <tableColumn id="4" xr3:uid="{891BBF95-5FD4-4AAD-85F8-C1CF310EBB4A}" name="ISR" dataDxfId="9"/>
    <tableColumn id="5" xr3:uid="{9D7950C1-5923-4DDB-9425-166F5E6697D0}" name="SUELDO NETO" dataDxfId="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92A2611-ACFA-4A9C-87A3-CC7F604884F2}" name="Tabla35" displayName="Tabla35" ref="B3:H22" totalsRowShown="0">
  <autoFilter ref="B3:H22" xr:uid="{58E52F26-271A-4799-993E-AFE629AD7215}"/>
  <sortState xmlns:xlrd2="http://schemas.microsoft.com/office/spreadsheetml/2017/richdata2" ref="B4:H20">
    <sortCondition descending="1" ref="H3:H20"/>
  </sortState>
  <tableColumns count="7">
    <tableColumn id="1" xr3:uid="{2E87E003-162C-4F40-851A-714EE9AD5FB9}" name="N/P"/>
    <tableColumn id="6" xr3:uid="{A5F7CB9C-5C5D-4BE4-8526-773F92FCEA9E}" name="NOMBRE COMPLETO" dataDxfId="7"/>
    <tableColumn id="3" xr3:uid="{9C2A2FD9-5B3F-4621-9F90-BCE366083FE1}" name="CARGO/PUESTO"/>
    <tableColumn id="4" xr3:uid="{268C90A4-9335-4A49-8F25-FD97DB3075F8}" name="AREA DE ADSCRIPCION"/>
    <tableColumn id="7" xr3:uid="{96CE32E7-860B-414B-A4F8-6F6AFBE9A3F6}" name="IMPORTE BRUTO DIARIO" dataDxfId="6"/>
    <tableColumn id="2" xr3:uid="{899D3D67-39E6-4DE6-9FD5-94F323834227}" name="ISR DIARIO" dataDxfId="5"/>
    <tableColumn id="5" xr3:uid="{1B39C8B0-B250-4566-8FB8-1796004C28E2}" name="SUELDO NETO DIARIO" dataDxfId="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8E52F26-271A-4799-993E-AFE629AD7215}" name="Tabla3" displayName="Tabla3" ref="B3:H22" totalsRowShown="0">
  <autoFilter ref="B3:H22" xr:uid="{58E52F26-271A-4799-993E-AFE629AD7215}"/>
  <tableColumns count="7">
    <tableColumn id="1" xr3:uid="{7659D016-F7F6-48E3-B321-32FB98969D21}" name="N/P"/>
    <tableColumn id="6" xr3:uid="{17F32776-AAE1-4581-8637-EAEEB7879869}" name="NOMBRE COMPLETO" dataDxfId="3"/>
    <tableColumn id="3" xr3:uid="{9261FC39-9434-4358-A334-F0B271F67977}" name="CARGO/PUESTO"/>
    <tableColumn id="4" xr3:uid="{7520EF66-786E-4079-86A8-BF6304F9672B}" name="AREA DE ADSCRIPCION"/>
    <tableColumn id="7" xr3:uid="{4C61EEA8-3EFD-4A3A-8BCE-BDCC11CD10C9}" name="IMPORTE BRUTO SEMANAL" dataDxfId="2"/>
    <tableColumn id="2" xr3:uid="{76A667DA-B4CA-439B-8C81-3BDFAEB657E0}" name="ISR" dataDxfId="1"/>
    <tableColumn id="8" xr3:uid="{28193FFD-48F4-4ADA-AC4D-3C437CCDFAF9}" name="SUELDO NETO" dataDxfId="0">
      <calculatedColumnFormula>Tabla3[[#This Row],[IMPORTE BRUTO SEMANAL]]-Tabla3[[#This Row],[ISR]]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C1BBE-3E7C-4C11-A022-2B0AD57BC5CF}">
  <dimension ref="A1:H25"/>
  <sheetViews>
    <sheetView topLeftCell="A16" workbookViewId="0">
      <selection activeCell="H4" sqref="H4"/>
    </sheetView>
  </sheetViews>
  <sheetFormatPr baseColWidth="10" defaultRowHeight="15" x14ac:dyDescent="0.25"/>
  <cols>
    <col min="2" max="2" width="41.42578125" customWidth="1"/>
    <col min="3" max="3" width="35.28515625" customWidth="1"/>
    <col min="4" max="4" width="21.140625" hidden="1" customWidth="1"/>
    <col min="5" max="7" width="18" customWidth="1"/>
    <col min="8" max="8" width="22.85546875" customWidth="1"/>
  </cols>
  <sheetData>
    <row r="1" spans="1:8" ht="18" customHeight="1" x14ac:dyDescent="0.25">
      <c r="A1" s="28" t="s">
        <v>119</v>
      </c>
      <c r="B1" s="28"/>
      <c r="C1" s="28"/>
      <c r="D1" s="28"/>
      <c r="E1" s="28"/>
      <c r="F1" s="28"/>
      <c r="G1" s="28"/>
      <c r="H1" s="28"/>
    </row>
    <row r="3" spans="1:8" ht="34.15" customHeight="1" x14ac:dyDescent="0.25">
      <c r="A3" s="1" t="s">
        <v>34</v>
      </c>
      <c r="B3" s="1" t="s">
        <v>65</v>
      </c>
      <c r="C3" s="1" t="s">
        <v>0</v>
      </c>
      <c r="D3" s="1" t="s">
        <v>1</v>
      </c>
      <c r="E3" s="1" t="s">
        <v>35</v>
      </c>
      <c r="F3" s="24" t="s">
        <v>120</v>
      </c>
      <c r="G3" s="25" t="s">
        <v>121</v>
      </c>
      <c r="H3" s="1" t="s">
        <v>122</v>
      </c>
    </row>
    <row r="4" spans="1:8" ht="31.5" customHeight="1" x14ac:dyDescent="0.25">
      <c r="A4" s="2">
        <v>1</v>
      </c>
      <c r="B4" s="6" t="s">
        <v>66</v>
      </c>
      <c r="C4" s="3" t="s">
        <v>2</v>
      </c>
      <c r="D4" s="3" t="s">
        <v>3</v>
      </c>
      <c r="E4" s="3" t="s">
        <v>36</v>
      </c>
      <c r="F4" s="9">
        <v>11444</v>
      </c>
      <c r="G4" s="9">
        <v>944</v>
      </c>
      <c r="H4" s="27">
        <v>10500</v>
      </c>
    </row>
    <row r="5" spans="1:8" ht="31.5" customHeight="1" x14ac:dyDescent="0.25">
      <c r="A5" s="2">
        <v>2</v>
      </c>
      <c r="B5" s="6" t="s">
        <v>67</v>
      </c>
      <c r="C5" s="3" t="s">
        <v>4</v>
      </c>
      <c r="D5" s="3" t="s">
        <v>5</v>
      </c>
      <c r="E5" s="3" t="s">
        <v>36</v>
      </c>
      <c r="F5" s="9">
        <v>11444</v>
      </c>
      <c r="G5" s="9">
        <v>944</v>
      </c>
      <c r="H5" s="27">
        <v>10500</v>
      </c>
    </row>
    <row r="6" spans="1:8" ht="31.5" customHeight="1" x14ac:dyDescent="0.25">
      <c r="A6" s="2">
        <v>3</v>
      </c>
      <c r="B6" s="6" t="s">
        <v>68</v>
      </c>
      <c r="C6" s="3" t="s">
        <v>6</v>
      </c>
      <c r="D6" s="3" t="s">
        <v>7</v>
      </c>
      <c r="E6" s="3" t="s">
        <v>36</v>
      </c>
      <c r="F6" s="9">
        <v>10528</v>
      </c>
      <c r="G6" s="9" t="s">
        <v>130</v>
      </c>
      <c r="H6" s="27">
        <v>9700</v>
      </c>
    </row>
    <row r="7" spans="1:8" ht="31.5" customHeight="1" x14ac:dyDescent="0.25">
      <c r="A7" s="2">
        <v>4</v>
      </c>
      <c r="B7" s="6" t="s">
        <v>69</v>
      </c>
      <c r="C7" s="3" t="s">
        <v>8</v>
      </c>
      <c r="D7" s="3" t="s">
        <v>9</v>
      </c>
      <c r="E7" s="3" t="s">
        <v>36</v>
      </c>
      <c r="F7" s="9">
        <v>10528</v>
      </c>
      <c r="G7" s="9">
        <v>828</v>
      </c>
      <c r="H7" s="27">
        <v>9700</v>
      </c>
    </row>
    <row r="8" spans="1:8" ht="31.5" customHeight="1" x14ac:dyDescent="0.25">
      <c r="A8" s="2">
        <v>5</v>
      </c>
      <c r="B8" s="6" t="s">
        <v>70</v>
      </c>
      <c r="C8" s="3" t="s">
        <v>10</v>
      </c>
      <c r="D8" s="3" t="s">
        <v>11</v>
      </c>
      <c r="E8" s="3" t="s">
        <v>36</v>
      </c>
      <c r="F8" s="9">
        <v>10528</v>
      </c>
      <c r="G8" s="9">
        <v>828</v>
      </c>
      <c r="H8" s="27">
        <v>9700</v>
      </c>
    </row>
    <row r="9" spans="1:8" ht="31.5" customHeight="1" x14ac:dyDescent="0.25">
      <c r="A9" s="2">
        <v>6</v>
      </c>
      <c r="B9" s="6" t="s">
        <v>71</v>
      </c>
      <c r="C9" s="3" t="s">
        <v>12</v>
      </c>
      <c r="D9" s="3" t="s">
        <v>13</v>
      </c>
      <c r="E9" s="3" t="s">
        <v>36</v>
      </c>
      <c r="F9" s="9">
        <v>10528</v>
      </c>
      <c r="G9" s="9">
        <v>828</v>
      </c>
      <c r="H9" s="27">
        <v>9700</v>
      </c>
    </row>
    <row r="10" spans="1:8" ht="31.5" customHeight="1" x14ac:dyDescent="0.25">
      <c r="A10" s="2">
        <v>7</v>
      </c>
      <c r="B10" s="6" t="s">
        <v>72</v>
      </c>
      <c r="C10" s="3" t="s">
        <v>14</v>
      </c>
      <c r="D10" s="3" t="s">
        <v>15</v>
      </c>
      <c r="E10" s="3" t="s">
        <v>36</v>
      </c>
      <c r="F10" s="9">
        <v>10528</v>
      </c>
      <c r="G10" s="9">
        <v>828</v>
      </c>
      <c r="H10" s="27">
        <v>9700</v>
      </c>
    </row>
    <row r="11" spans="1:8" ht="31.5" customHeight="1" x14ac:dyDescent="0.25">
      <c r="A11" s="2">
        <v>8</v>
      </c>
      <c r="B11" s="5" t="s">
        <v>73</v>
      </c>
      <c r="C11" s="3" t="s">
        <v>16</v>
      </c>
      <c r="D11" s="3" t="s">
        <v>17</v>
      </c>
      <c r="E11" s="3" t="s">
        <v>37</v>
      </c>
      <c r="F11" s="9">
        <v>10640</v>
      </c>
      <c r="G11" s="9">
        <v>840</v>
      </c>
      <c r="H11" s="27">
        <v>9800</v>
      </c>
    </row>
    <row r="12" spans="1:8" ht="31.5" customHeight="1" x14ac:dyDescent="0.25">
      <c r="A12" s="2">
        <v>9</v>
      </c>
      <c r="B12" s="5" t="s">
        <v>74</v>
      </c>
      <c r="C12" s="3" t="s">
        <v>18</v>
      </c>
      <c r="D12" s="3" t="s">
        <v>19</v>
      </c>
      <c r="E12" s="3" t="s">
        <v>37</v>
      </c>
      <c r="F12" s="9">
        <v>10640</v>
      </c>
      <c r="G12" s="9">
        <v>840</v>
      </c>
      <c r="H12" s="27">
        <v>9800</v>
      </c>
    </row>
    <row r="13" spans="1:8" ht="31.5" customHeight="1" x14ac:dyDescent="0.25">
      <c r="A13" s="2">
        <v>10</v>
      </c>
      <c r="B13" s="5" t="s">
        <v>75</v>
      </c>
      <c r="C13" s="3" t="s">
        <v>20</v>
      </c>
      <c r="D13" s="3" t="s">
        <v>21</v>
      </c>
      <c r="E13" s="3" t="s">
        <v>37</v>
      </c>
      <c r="F13" s="9">
        <v>6268</v>
      </c>
      <c r="G13" s="9">
        <v>368</v>
      </c>
      <c r="H13" s="27">
        <v>5900</v>
      </c>
    </row>
    <row r="14" spans="1:8" ht="31.5" customHeight="1" x14ac:dyDescent="0.25">
      <c r="A14" s="2">
        <v>11</v>
      </c>
      <c r="B14" s="5" t="s">
        <v>82</v>
      </c>
      <c r="C14" s="3" t="s">
        <v>22</v>
      </c>
      <c r="D14" s="3" t="s">
        <v>23</v>
      </c>
      <c r="E14" s="3" t="s">
        <v>37</v>
      </c>
      <c r="F14" s="9">
        <v>6377</v>
      </c>
      <c r="G14" s="9">
        <v>377</v>
      </c>
      <c r="H14" s="27">
        <v>6000</v>
      </c>
    </row>
    <row r="15" spans="1:8" ht="31.5" customHeight="1" x14ac:dyDescent="0.25">
      <c r="A15" s="2">
        <v>12</v>
      </c>
      <c r="B15" s="5" t="s">
        <v>76</v>
      </c>
      <c r="C15" s="3" t="s">
        <v>24</v>
      </c>
      <c r="D15" s="3" t="s">
        <v>25</v>
      </c>
      <c r="E15" s="3" t="s">
        <v>37</v>
      </c>
      <c r="F15" s="9">
        <v>8172</v>
      </c>
      <c r="G15" s="9">
        <v>572</v>
      </c>
      <c r="H15" s="27">
        <v>7600</v>
      </c>
    </row>
    <row r="16" spans="1:8" ht="30.6" customHeight="1" x14ac:dyDescent="0.25">
      <c r="A16" s="2">
        <v>14</v>
      </c>
      <c r="B16" s="5" t="s">
        <v>77</v>
      </c>
      <c r="C16" s="3" t="s">
        <v>26</v>
      </c>
      <c r="D16" s="3" t="s">
        <v>27</v>
      </c>
      <c r="E16" s="3" t="s">
        <v>37</v>
      </c>
      <c r="F16" s="9">
        <v>8565</v>
      </c>
      <c r="G16" s="9">
        <v>615</v>
      </c>
      <c r="H16" s="27">
        <v>7950</v>
      </c>
    </row>
    <row r="17" spans="1:8" ht="31.5" customHeight="1" x14ac:dyDescent="0.25">
      <c r="A17" s="2">
        <v>15</v>
      </c>
      <c r="B17" s="5" t="s">
        <v>78</v>
      </c>
      <c r="C17" s="3" t="s">
        <v>28</v>
      </c>
      <c r="D17" s="3" t="s">
        <v>3</v>
      </c>
      <c r="E17" s="3" t="s">
        <v>37</v>
      </c>
      <c r="F17" s="9">
        <v>8565</v>
      </c>
      <c r="G17" s="9">
        <v>615</v>
      </c>
      <c r="H17" s="27">
        <v>7950</v>
      </c>
    </row>
    <row r="18" spans="1:8" ht="31.5" customHeight="1" x14ac:dyDescent="0.25">
      <c r="A18" s="2">
        <v>16</v>
      </c>
      <c r="B18" s="5" t="s">
        <v>79</v>
      </c>
      <c r="C18" s="3" t="s">
        <v>29</v>
      </c>
      <c r="D18" s="3" t="s">
        <v>3</v>
      </c>
      <c r="E18" s="3" t="s">
        <v>37</v>
      </c>
      <c r="F18" s="9">
        <v>8565</v>
      </c>
      <c r="G18" s="9">
        <v>615</v>
      </c>
      <c r="H18" s="27">
        <v>7950</v>
      </c>
    </row>
    <row r="19" spans="1:8" ht="31.5" customHeight="1" x14ac:dyDescent="0.25">
      <c r="A19" s="2">
        <v>17</v>
      </c>
      <c r="B19" s="5" t="s">
        <v>84</v>
      </c>
      <c r="C19" s="3" t="s">
        <v>30</v>
      </c>
      <c r="D19" s="3" t="s">
        <v>17</v>
      </c>
      <c r="E19" s="3" t="s">
        <v>37</v>
      </c>
      <c r="F19" s="9">
        <v>6377</v>
      </c>
      <c r="G19" s="9">
        <v>377</v>
      </c>
      <c r="H19" s="27">
        <v>6000</v>
      </c>
    </row>
    <row r="20" spans="1:8" ht="31.5" customHeight="1" x14ac:dyDescent="0.25">
      <c r="A20" s="2">
        <v>18</v>
      </c>
      <c r="B20" s="5" t="s">
        <v>80</v>
      </c>
      <c r="C20" s="3" t="s">
        <v>31</v>
      </c>
      <c r="D20" s="3" t="s">
        <v>19</v>
      </c>
      <c r="E20" s="3" t="s">
        <v>37</v>
      </c>
      <c r="F20" s="9">
        <v>6377</v>
      </c>
      <c r="G20" s="9">
        <v>377</v>
      </c>
      <c r="H20" s="27">
        <v>6000</v>
      </c>
    </row>
    <row r="21" spans="1:8" ht="31.5" customHeight="1" x14ac:dyDescent="0.25">
      <c r="A21" s="2">
        <v>19</v>
      </c>
      <c r="B21" s="5" t="s">
        <v>85</v>
      </c>
      <c r="C21" s="3" t="s">
        <v>64</v>
      </c>
      <c r="D21" s="3" t="s">
        <v>23</v>
      </c>
      <c r="E21" s="3" t="s">
        <v>37</v>
      </c>
      <c r="F21" s="9">
        <v>4238</v>
      </c>
      <c r="G21" s="9">
        <v>238</v>
      </c>
      <c r="H21" s="27">
        <v>4000</v>
      </c>
    </row>
    <row r="22" spans="1:8" ht="31.5" customHeight="1" x14ac:dyDescent="0.25">
      <c r="A22" s="2">
        <v>20</v>
      </c>
      <c r="B22" s="5" t="s">
        <v>81</v>
      </c>
      <c r="C22" s="3" t="s">
        <v>32</v>
      </c>
      <c r="D22" s="3" t="s">
        <v>21</v>
      </c>
      <c r="E22" s="3" t="s">
        <v>37</v>
      </c>
      <c r="F22" s="9">
        <v>6161</v>
      </c>
      <c r="G22" s="9">
        <v>361</v>
      </c>
      <c r="H22" s="27">
        <v>5800</v>
      </c>
    </row>
    <row r="23" spans="1:8" ht="31.5" customHeight="1" x14ac:dyDescent="0.25">
      <c r="A23" s="2">
        <v>21</v>
      </c>
      <c r="B23" s="5" t="s">
        <v>86</v>
      </c>
      <c r="C23" s="3" t="s">
        <v>33</v>
      </c>
      <c r="D23" s="3" t="s">
        <v>23</v>
      </c>
      <c r="E23" s="3" t="s">
        <v>37</v>
      </c>
      <c r="F23" s="9">
        <v>2635</v>
      </c>
      <c r="G23" s="9">
        <v>135</v>
      </c>
      <c r="H23" s="27">
        <v>2500</v>
      </c>
    </row>
    <row r="24" spans="1:8" ht="31.5" customHeight="1" x14ac:dyDescent="0.25">
      <c r="A24" s="2">
        <v>22</v>
      </c>
      <c r="B24" s="5" t="s">
        <v>87</v>
      </c>
      <c r="C24" s="3" t="s">
        <v>33</v>
      </c>
      <c r="D24" s="3" t="s">
        <v>23</v>
      </c>
      <c r="E24" s="3" t="s">
        <v>37</v>
      </c>
      <c r="F24" s="9">
        <v>2635</v>
      </c>
      <c r="G24" s="9">
        <v>135</v>
      </c>
      <c r="H24" s="27">
        <v>2500</v>
      </c>
    </row>
    <row r="25" spans="1:8" ht="31.5" customHeight="1" x14ac:dyDescent="0.25"/>
  </sheetData>
  <mergeCells count="1">
    <mergeCell ref="A1:H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7ACEA-C91B-43A1-A93E-3FB45A4F122D}">
  <dimension ref="B1:L11"/>
  <sheetViews>
    <sheetView topLeftCell="C3" workbookViewId="0">
      <selection activeCell="H11" sqref="H11"/>
    </sheetView>
  </sheetViews>
  <sheetFormatPr baseColWidth="10" defaultRowHeight="15" x14ac:dyDescent="0.25"/>
  <cols>
    <col min="3" max="3" width="39.85546875" customWidth="1"/>
    <col min="4" max="4" width="28.7109375" customWidth="1"/>
    <col min="5" max="7" width="27.42578125" customWidth="1"/>
    <col min="8" max="8" width="24.140625" customWidth="1"/>
  </cols>
  <sheetData>
    <row r="1" spans="2:12" x14ac:dyDescent="0.25">
      <c r="B1" s="29" t="s">
        <v>123</v>
      </c>
      <c r="C1" s="29"/>
      <c r="D1" s="29"/>
      <c r="E1" s="29"/>
      <c r="F1" s="29"/>
      <c r="G1" s="29"/>
      <c r="H1" s="29"/>
    </row>
    <row r="3" spans="2:12" ht="35.450000000000003" customHeight="1" x14ac:dyDescent="0.25">
      <c r="B3" s="1" t="s">
        <v>34</v>
      </c>
      <c r="C3" s="1" t="s">
        <v>65</v>
      </c>
      <c r="D3" s="1" t="s">
        <v>0</v>
      </c>
      <c r="E3" s="1" t="s">
        <v>1</v>
      </c>
      <c r="F3" s="24" t="s">
        <v>124</v>
      </c>
      <c r="G3" s="25" t="s">
        <v>121</v>
      </c>
      <c r="H3" s="25" t="s">
        <v>122</v>
      </c>
    </row>
    <row r="4" spans="2:12" ht="31.5" customHeight="1" x14ac:dyDescent="0.25">
      <c r="B4" s="2">
        <v>1</v>
      </c>
      <c r="C4" s="8" t="s">
        <v>83</v>
      </c>
      <c r="D4" s="3" t="s">
        <v>63</v>
      </c>
      <c r="E4" s="3" t="s">
        <v>5</v>
      </c>
      <c r="F4" s="9">
        <v>5435</v>
      </c>
      <c r="G4" s="10">
        <v>435</v>
      </c>
      <c r="H4" s="26">
        <v>5000</v>
      </c>
    </row>
    <row r="5" spans="2:12" ht="31.5" customHeight="1" x14ac:dyDescent="0.25">
      <c r="B5" s="2">
        <v>2</v>
      </c>
      <c r="C5" s="5" t="s">
        <v>88</v>
      </c>
      <c r="D5" s="3" t="s">
        <v>38</v>
      </c>
      <c r="E5" s="3" t="s">
        <v>39</v>
      </c>
      <c r="F5" s="9">
        <v>4705</v>
      </c>
      <c r="G5" s="10">
        <v>355</v>
      </c>
      <c r="H5" s="26">
        <v>4350</v>
      </c>
    </row>
    <row r="6" spans="2:12" ht="31.5" customHeight="1" x14ac:dyDescent="0.25">
      <c r="B6" s="2">
        <v>3</v>
      </c>
      <c r="C6" s="8" t="s">
        <v>89</v>
      </c>
      <c r="D6" s="3" t="s">
        <v>40</v>
      </c>
      <c r="E6" s="3" t="s">
        <v>39</v>
      </c>
      <c r="F6" s="9">
        <v>4593</v>
      </c>
      <c r="G6" s="10">
        <v>343</v>
      </c>
      <c r="H6" s="26">
        <v>4250</v>
      </c>
      <c r="L6" s="7" t="s">
        <v>83</v>
      </c>
    </row>
    <row r="7" spans="2:12" ht="31.5" customHeight="1" x14ac:dyDescent="0.25">
      <c r="B7" s="2">
        <v>4</v>
      </c>
      <c r="C7" s="8" t="s">
        <v>90</v>
      </c>
      <c r="D7" s="3" t="s">
        <v>46</v>
      </c>
      <c r="E7" s="3" t="s">
        <v>39</v>
      </c>
      <c r="F7" s="9">
        <v>4313</v>
      </c>
      <c r="G7" s="10">
        <v>313</v>
      </c>
      <c r="H7" s="26">
        <v>4000</v>
      </c>
      <c r="L7" s="7"/>
    </row>
    <row r="8" spans="2:12" ht="31.5" customHeight="1" x14ac:dyDescent="0.25">
      <c r="B8" s="2">
        <v>5</v>
      </c>
      <c r="C8" s="8" t="s">
        <v>91</v>
      </c>
      <c r="D8" s="3" t="s">
        <v>46</v>
      </c>
      <c r="E8" s="3" t="s">
        <v>39</v>
      </c>
      <c r="F8" s="9">
        <v>4313</v>
      </c>
      <c r="G8" s="10">
        <v>313</v>
      </c>
      <c r="H8" s="26">
        <v>4000</v>
      </c>
      <c r="L8" s="7"/>
    </row>
    <row r="9" spans="2:12" ht="31.5" customHeight="1" x14ac:dyDescent="0.25">
      <c r="B9" s="2">
        <v>6</v>
      </c>
      <c r="C9" s="8" t="s">
        <v>92</v>
      </c>
      <c r="D9" s="3" t="s">
        <v>46</v>
      </c>
      <c r="E9" s="3" t="s">
        <v>39</v>
      </c>
      <c r="F9" s="9">
        <v>4313</v>
      </c>
      <c r="G9" s="10">
        <v>313</v>
      </c>
      <c r="H9" s="26">
        <v>4000</v>
      </c>
      <c r="L9" s="7"/>
    </row>
    <row r="10" spans="2:12" ht="31.5" customHeight="1" x14ac:dyDescent="0.25">
      <c r="B10" s="2">
        <v>7</v>
      </c>
      <c r="C10" s="8" t="s">
        <v>93</v>
      </c>
      <c r="D10" s="3" t="s">
        <v>46</v>
      </c>
      <c r="E10" s="3" t="s">
        <v>39</v>
      </c>
      <c r="F10" s="9">
        <v>4313</v>
      </c>
      <c r="G10" s="10">
        <v>313</v>
      </c>
      <c r="H10" s="26">
        <v>4000</v>
      </c>
      <c r="L10" s="7"/>
    </row>
    <row r="11" spans="2:12" ht="31.5" customHeight="1" x14ac:dyDescent="0.25">
      <c r="B11" s="2">
        <v>8</v>
      </c>
      <c r="C11" s="8" t="s">
        <v>94</v>
      </c>
      <c r="D11" s="3" t="s">
        <v>46</v>
      </c>
      <c r="E11" s="3" t="s">
        <v>39</v>
      </c>
      <c r="F11" s="9">
        <v>4313</v>
      </c>
      <c r="G11" s="10">
        <v>313</v>
      </c>
      <c r="H11" s="26">
        <v>4000</v>
      </c>
      <c r="L11" s="7"/>
    </row>
  </sheetData>
  <mergeCells count="1">
    <mergeCell ref="B1:H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18644-FF7D-4CD7-87D6-9D5CAA87518B}">
  <dimension ref="B1:H9"/>
  <sheetViews>
    <sheetView workbookViewId="0">
      <selection activeCell="H9" sqref="H9"/>
    </sheetView>
  </sheetViews>
  <sheetFormatPr baseColWidth="10" defaultRowHeight="15" x14ac:dyDescent="0.25"/>
  <cols>
    <col min="3" max="3" width="30.140625" customWidth="1"/>
    <col min="4" max="4" width="25" customWidth="1"/>
    <col min="5" max="8" width="25.140625" customWidth="1"/>
  </cols>
  <sheetData>
    <row r="1" spans="2:8" x14ac:dyDescent="0.25">
      <c r="B1" s="29" t="s">
        <v>123</v>
      </c>
      <c r="C1" s="29"/>
      <c r="D1" s="29"/>
      <c r="E1" s="29"/>
      <c r="F1" s="29"/>
      <c r="G1" s="29"/>
      <c r="H1" s="29"/>
    </row>
    <row r="3" spans="2:8" ht="31.5" x14ac:dyDescent="0.25">
      <c r="B3" s="16" t="s">
        <v>34</v>
      </c>
      <c r="C3" s="16" t="s">
        <v>65</v>
      </c>
      <c r="D3" s="16" t="s">
        <v>0</v>
      </c>
      <c r="E3" s="16" t="s">
        <v>1</v>
      </c>
      <c r="F3" s="17" t="s">
        <v>124</v>
      </c>
      <c r="G3" s="18" t="s">
        <v>121</v>
      </c>
      <c r="H3" s="18" t="s">
        <v>122</v>
      </c>
    </row>
    <row r="4" spans="2:8" ht="31.5" customHeight="1" x14ac:dyDescent="0.25">
      <c r="B4" s="2">
        <v>1</v>
      </c>
      <c r="C4" s="19" t="s">
        <v>95</v>
      </c>
      <c r="D4" s="3" t="s">
        <v>43</v>
      </c>
      <c r="E4" s="3" t="s">
        <v>27</v>
      </c>
      <c r="F4" s="9">
        <v>4313</v>
      </c>
      <c r="G4" s="10">
        <v>313</v>
      </c>
      <c r="H4" s="4">
        <v>4000</v>
      </c>
    </row>
    <row r="5" spans="2:8" ht="31.5" customHeight="1" x14ac:dyDescent="0.25">
      <c r="B5" s="20">
        <v>2</v>
      </c>
      <c r="C5" s="21" t="s">
        <v>96</v>
      </c>
      <c r="D5" s="22" t="s">
        <v>44</v>
      </c>
      <c r="E5" s="22" t="s">
        <v>27</v>
      </c>
      <c r="F5" s="22">
        <v>2653</v>
      </c>
      <c r="G5" s="22">
        <v>153</v>
      </c>
      <c r="H5" s="23">
        <v>2500</v>
      </c>
    </row>
    <row r="6" spans="2:8" ht="31.5" customHeight="1" x14ac:dyDescent="0.25">
      <c r="B6" s="2">
        <v>3</v>
      </c>
      <c r="C6" s="19" t="s">
        <v>97</v>
      </c>
      <c r="D6" s="3" t="s">
        <v>45</v>
      </c>
      <c r="E6" s="3" t="s">
        <v>27</v>
      </c>
      <c r="F6" s="9">
        <v>2600</v>
      </c>
      <c r="G6" s="10">
        <v>150</v>
      </c>
      <c r="H6" s="4">
        <v>2450</v>
      </c>
    </row>
    <row r="7" spans="2:8" ht="31.5" customHeight="1" x14ac:dyDescent="0.25">
      <c r="B7" s="20">
        <v>4</v>
      </c>
      <c r="C7" s="21" t="s">
        <v>98</v>
      </c>
      <c r="D7" s="22" t="s">
        <v>42</v>
      </c>
      <c r="E7" s="22" t="s">
        <v>27</v>
      </c>
      <c r="F7" s="9">
        <v>2333</v>
      </c>
      <c r="G7" s="10">
        <v>133</v>
      </c>
      <c r="H7" s="23">
        <v>2200</v>
      </c>
    </row>
    <row r="8" spans="2:8" ht="31.5" customHeight="1" x14ac:dyDescent="0.25">
      <c r="B8" s="20">
        <v>6</v>
      </c>
      <c r="C8" s="21" t="s">
        <v>99</v>
      </c>
      <c r="D8" s="3" t="s">
        <v>41</v>
      </c>
      <c r="E8" s="3" t="s">
        <v>27</v>
      </c>
      <c r="F8" s="9">
        <v>1905</v>
      </c>
      <c r="G8" s="10">
        <v>105</v>
      </c>
      <c r="H8" s="4">
        <v>1800</v>
      </c>
    </row>
    <row r="9" spans="2:8" ht="31.5" customHeight="1" x14ac:dyDescent="0.25">
      <c r="B9" s="2">
        <v>7</v>
      </c>
      <c r="C9" s="19" t="s">
        <v>100</v>
      </c>
      <c r="D9" s="22" t="s">
        <v>47</v>
      </c>
      <c r="E9" s="22" t="s">
        <v>27</v>
      </c>
      <c r="F9" s="9">
        <v>1585</v>
      </c>
      <c r="G9" s="10">
        <v>85</v>
      </c>
      <c r="H9" s="23">
        <v>1500</v>
      </c>
    </row>
  </sheetData>
  <mergeCells count="1">
    <mergeCell ref="B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6DBAE-204B-4411-A5B0-1F2492EEE702}">
  <dimension ref="B1:J23"/>
  <sheetViews>
    <sheetView topLeftCell="C1" workbookViewId="0">
      <selection activeCell="C23" sqref="C23"/>
    </sheetView>
  </sheetViews>
  <sheetFormatPr baseColWidth="10" defaultRowHeight="15" x14ac:dyDescent="0.25"/>
  <cols>
    <col min="2" max="2" width="11.5703125" customWidth="1"/>
    <col min="3" max="3" width="37.28515625" customWidth="1"/>
    <col min="4" max="4" width="39.7109375" customWidth="1"/>
    <col min="5" max="7" width="28.7109375" customWidth="1"/>
    <col min="8" max="8" width="16.140625" customWidth="1"/>
  </cols>
  <sheetData>
    <row r="1" spans="2:10" ht="15.75" x14ac:dyDescent="0.25">
      <c r="B1" s="30" t="s">
        <v>58</v>
      </c>
      <c r="C1" s="30"/>
      <c r="D1" s="30"/>
      <c r="E1" s="30"/>
      <c r="F1" s="30"/>
      <c r="G1" s="30"/>
      <c r="H1" s="30"/>
    </row>
    <row r="3" spans="2:10" ht="31.5" customHeight="1" x14ac:dyDescent="0.25">
      <c r="B3" s="1" t="s">
        <v>34</v>
      </c>
      <c r="C3" s="1" t="s">
        <v>65</v>
      </c>
      <c r="D3" s="1" t="s">
        <v>0</v>
      </c>
      <c r="E3" s="1" t="s">
        <v>1</v>
      </c>
      <c r="F3" s="1" t="s">
        <v>126</v>
      </c>
      <c r="G3" s="1" t="s">
        <v>127</v>
      </c>
      <c r="H3" s="1" t="s">
        <v>128</v>
      </c>
    </row>
    <row r="4" spans="2:10" ht="31.5" customHeight="1" x14ac:dyDescent="0.25">
      <c r="B4" s="2">
        <v>1</v>
      </c>
      <c r="C4" s="5" t="s">
        <v>101</v>
      </c>
      <c r="D4" s="3" t="s">
        <v>48</v>
      </c>
      <c r="E4" s="3" t="s">
        <v>9</v>
      </c>
      <c r="F4" s="11">
        <v>543.83000000000004</v>
      </c>
      <c r="G4" s="11">
        <v>53.83</v>
      </c>
      <c r="H4" s="4">
        <v>490</v>
      </c>
    </row>
    <row r="5" spans="2:10" ht="31.5" customHeight="1" x14ac:dyDescent="0.25">
      <c r="B5" s="2">
        <v>2</v>
      </c>
      <c r="C5" t="s">
        <v>102</v>
      </c>
      <c r="D5" s="3" t="s">
        <v>48</v>
      </c>
      <c r="E5" s="3" t="s">
        <v>9</v>
      </c>
      <c r="F5" s="12">
        <v>543.83000000000004</v>
      </c>
      <c r="G5" s="12">
        <v>53.83</v>
      </c>
      <c r="H5" s="4">
        <v>490</v>
      </c>
      <c r="J5" s="4"/>
    </row>
    <row r="6" spans="2:10" ht="31.5" customHeight="1" x14ac:dyDescent="0.25">
      <c r="B6" s="2">
        <v>3</v>
      </c>
      <c r="C6" t="s">
        <v>104</v>
      </c>
      <c r="D6" s="3" t="s">
        <v>57</v>
      </c>
      <c r="E6" t="s">
        <v>7</v>
      </c>
      <c r="F6" s="4">
        <v>526</v>
      </c>
      <c r="G6" s="4">
        <v>26</v>
      </c>
      <c r="H6" s="4">
        <v>500</v>
      </c>
    </row>
    <row r="7" spans="2:10" ht="31.5" customHeight="1" x14ac:dyDescent="0.25">
      <c r="B7" s="2">
        <v>4</v>
      </c>
      <c r="C7" t="s">
        <v>103</v>
      </c>
      <c r="D7" s="3" t="s">
        <v>50</v>
      </c>
      <c r="E7" s="3" t="s">
        <v>9</v>
      </c>
      <c r="F7" s="11">
        <v>412.66</v>
      </c>
      <c r="G7" s="11">
        <v>32.659999999999997</v>
      </c>
      <c r="H7" s="4">
        <v>380</v>
      </c>
    </row>
    <row r="8" spans="2:10" ht="31.5" customHeight="1" x14ac:dyDescent="0.25">
      <c r="B8" s="2">
        <v>5</v>
      </c>
      <c r="C8" t="s">
        <v>117</v>
      </c>
      <c r="D8" s="3" t="s">
        <v>50</v>
      </c>
      <c r="E8" s="3" t="s">
        <v>9</v>
      </c>
      <c r="F8" s="13">
        <v>412.66</v>
      </c>
      <c r="G8" s="13">
        <v>32.659999999999997</v>
      </c>
      <c r="H8" s="4">
        <v>380</v>
      </c>
    </row>
    <row r="9" spans="2:10" ht="31.5" customHeight="1" x14ac:dyDescent="0.25">
      <c r="B9" s="2">
        <v>6</v>
      </c>
      <c r="C9" t="s">
        <v>105</v>
      </c>
      <c r="D9" s="3" t="s">
        <v>56</v>
      </c>
      <c r="E9" s="3" t="s">
        <v>15</v>
      </c>
      <c r="F9" s="11">
        <v>345.33</v>
      </c>
      <c r="G9" s="11">
        <v>25.33</v>
      </c>
      <c r="H9" s="4">
        <v>320</v>
      </c>
    </row>
    <row r="10" spans="2:10" ht="31.5" customHeight="1" x14ac:dyDescent="0.25">
      <c r="B10" s="2">
        <v>7</v>
      </c>
      <c r="C10" t="s">
        <v>106</v>
      </c>
      <c r="D10" s="3" t="s">
        <v>49</v>
      </c>
      <c r="E10" s="3" t="s">
        <v>9</v>
      </c>
      <c r="F10" s="12">
        <v>379</v>
      </c>
      <c r="G10" s="12">
        <v>29</v>
      </c>
      <c r="H10" s="4">
        <v>350</v>
      </c>
    </row>
    <row r="11" spans="2:10" ht="31.5" customHeight="1" x14ac:dyDescent="0.25">
      <c r="B11" s="2">
        <v>8</v>
      </c>
      <c r="C11" t="s">
        <v>107</v>
      </c>
      <c r="D11" s="3" t="s">
        <v>49</v>
      </c>
      <c r="E11" s="3" t="s">
        <v>9</v>
      </c>
      <c r="F11" s="12">
        <v>382</v>
      </c>
      <c r="G11" s="12">
        <v>32</v>
      </c>
      <c r="H11" s="4">
        <v>350</v>
      </c>
    </row>
    <row r="12" spans="2:10" ht="31.5" customHeight="1" x14ac:dyDescent="0.25">
      <c r="B12" s="2">
        <v>9</v>
      </c>
      <c r="C12" t="s">
        <v>108</v>
      </c>
      <c r="D12" s="3" t="s">
        <v>53</v>
      </c>
      <c r="E12" s="3" t="s">
        <v>54</v>
      </c>
      <c r="F12" s="12">
        <v>334.16</v>
      </c>
      <c r="G12" s="12">
        <v>24.16</v>
      </c>
      <c r="H12" s="4">
        <v>310</v>
      </c>
    </row>
    <row r="13" spans="2:10" ht="31.5" customHeight="1" x14ac:dyDescent="0.25">
      <c r="B13" s="2">
        <v>10</v>
      </c>
      <c r="C13" t="s">
        <v>109</v>
      </c>
      <c r="D13" s="3" t="s">
        <v>55</v>
      </c>
      <c r="E13" s="3" t="s">
        <v>15</v>
      </c>
      <c r="F13" s="12">
        <v>306.16000000000003</v>
      </c>
      <c r="G13" s="12">
        <v>21.16</v>
      </c>
      <c r="H13" s="4">
        <v>285</v>
      </c>
    </row>
    <row r="14" spans="2:10" ht="31.5" customHeight="1" x14ac:dyDescent="0.25">
      <c r="B14" s="2">
        <v>11</v>
      </c>
      <c r="C14" t="s">
        <v>110</v>
      </c>
      <c r="D14" s="3" t="s">
        <v>51</v>
      </c>
      <c r="E14" s="3" t="s">
        <v>15</v>
      </c>
      <c r="F14" s="12">
        <v>306.16000000000003</v>
      </c>
      <c r="G14" s="12">
        <v>21.16</v>
      </c>
      <c r="H14" s="4">
        <v>285</v>
      </c>
    </row>
    <row r="15" spans="2:10" ht="31.5" customHeight="1" x14ac:dyDescent="0.25">
      <c r="B15" s="2">
        <v>12</v>
      </c>
      <c r="C15" t="s">
        <v>111</v>
      </c>
      <c r="D15" s="3" t="s">
        <v>61</v>
      </c>
      <c r="E15" s="3" t="s">
        <v>13</v>
      </c>
      <c r="F15" s="12">
        <v>300.5</v>
      </c>
      <c r="G15" s="12">
        <v>20.5</v>
      </c>
      <c r="H15" s="4">
        <v>280</v>
      </c>
    </row>
    <row r="16" spans="2:10" ht="31.5" customHeight="1" x14ac:dyDescent="0.25">
      <c r="B16" s="2">
        <v>13</v>
      </c>
      <c r="C16" t="s">
        <v>112</v>
      </c>
      <c r="D16" s="3" t="s">
        <v>62</v>
      </c>
      <c r="E16" s="3" t="s">
        <v>7</v>
      </c>
      <c r="F16" s="11">
        <v>300.5</v>
      </c>
      <c r="G16" s="11">
        <v>20.5</v>
      </c>
      <c r="H16" s="4">
        <v>280</v>
      </c>
    </row>
    <row r="17" spans="2:10" ht="31.5" customHeight="1" x14ac:dyDescent="0.25">
      <c r="B17" s="2">
        <v>14</v>
      </c>
      <c r="C17" t="s">
        <v>113</v>
      </c>
      <c r="D17" s="3" t="s">
        <v>52</v>
      </c>
      <c r="E17" s="3" t="s">
        <v>13</v>
      </c>
      <c r="F17" s="12">
        <v>300.5</v>
      </c>
      <c r="G17" s="12">
        <v>20.5</v>
      </c>
      <c r="H17" s="4">
        <v>280</v>
      </c>
    </row>
    <row r="18" spans="2:10" ht="31.5" customHeight="1" x14ac:dyDescent="0.25">
      <c r="B18" s="2">
        <v>15</v>
      </c>
      <c r="C18" t="s">
        <v>114</v>
      </c>
      <c r="D18" s="3" t="s">
        <v>59</v>
      </c>
      <c r="E18" s="3" t="s">
        <v>7</v>
      </c>
      <c r="F18" s="12">
        <v>334</v>
      </c>
      <c r="G18" s="12">
        <v>14</v>
      </c>
      <c r="H18" s="4">
        <v>320</v>
      </c>
    </row>
    <row r="19" spans="2:10" ht="31.5" customHeight="1" x14ac:dyDescent="0.25">
      <c r="B19" s="2">
        <v>16</v>
      </c>
      <c r="C19" t="s">
        <v>105</v>
      </c>
      <c r="D19" s="3" t="s">
        <v>60</v>
      </c>
      <c r="E19" s="3" t="s">
        <v>7</v>
      </c>
      <c r="F19" s="12">
        <v>334</v>
      </c>
      <c r="G19" s="12">
        <v>14</v>
      </c>
      <c r="H19" s="4">
        <v>320</v>
      </c>
    </row>
    <row r="20" spans="2:10" ht="31.5" customHeight="1" x14ac:dyDescent="0.25">
      <c r="B20" s="2">
        <v>17</v>
      </c>
      <c r="C20" t="s">
        <v>115</v>
      </c>
      <c r="D20" s="3" t="s">
        <v>51</v>
      </c>
      <c r="E20" s="3" t="s">
        <v>23</v>
      </c>
      <c r="F20" s="12">
        <v>212.33</v>
      </c>
      <c r="G20" s="12">
        <v>12.33</v>
      </c>
      <c r="H20" s="4">
        <v>200</v>
      </c>
    </row>
    <row r="21" spans="2:10" ht="31.5" customHeight="1" x14ac:dyDescent="0.25">
      <c r="B21" s="2">
        <v>18</v>
      </c>
      <c r="C21" t="s">
        <v>116</v>
      </c>
      <c r="D21" t="s">
        <v>51</v>
      </c>
      <c r="E21" t="s">
        <v>23</v>
      </c>
      <c r="F21" s="12">
        <v>212.33</v>
      </c>
      <c r="G21" s="12">
        <v>12.33</v>
      </c>
      <c r="H21" s="4">
        <v>200</v>
      </c>
    </row>
    <row r="22" spans="2:10" ht="31.5" customHeight="1" x14ac:dyDescent="0.25">
      <c r="B22" s="2">
        <v>19</v>
      </c>
      <c r="C22" t="s">
        <v>118</v>
      </c>
      <c r="D22" t="s">
        <v>51</v>
      </c>
      <c r="E22" t="s">
        <v>7</v>
      </c>
      <c r="F22" s="4">
        <v>472.5</v>
      </c>
      <c r="G22" s="4">
        <v>22.5</v>
      </c>
      <c r="H22" s="4">
        <v>450</v>
      </c>
      <c r="J22" s="4"/>
    </row>
    <row r="23" spans="2:10" x14ac:dyDescent="0.25">
      <c r="F23" s="4"/>
      <c r="G23" s="4"/>
      <c r="H23" s="4"/>
    </row>
  </sheetData>
  <mergeCells count="1">
    <mergeCell ref="B1:H1"/>
  </mergeCells>
  <phoneticPr fontId="10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69254-7867-4BD4-955F-76BD1DE6E4B4}">
  <dimension ref="B1:H22"/>
  <sheetViews>
    <sheetView tabSelected="1" topLeftCell="A5" workbookViewId="0">
      <selection activeCell="D5" sqref="D5"/>
    </sheetView>
  </sheetViews>
  <sheetFormatPr baseColWidth="10" defaultRowHeight="15" x14ac:dyDescent="0.25"/>
  <cols>
    <col min="2" max="2" width="11.5703125" customWidth="1"/>
    <col min="3" max="3" width="37.28515625" customWidth="1"/>
    <col min="4" max="4" width="39.7109375" customWidth="1"/>
    <col min="5" max="8" width="28.7109375" customWidth="1"/>
  </cols>
  <sheetData>
    <row r="1" spans="2:8" ht="15.75" x14ac:dyDescent="0.25">
      <c r="B1" s="30" t="s">
        <v>129</v>
      </c>
      <c r="C1" s="30"/>
      <c r="D1" s="30"/>
      <c r="E1" s="30"/>
      <c r="F1" s="30"/>
      <c r="G1" s="30"/>
      <c r="H1" s="30"/>
    </row>
    <row r="3" spans="2:8" ht="31.5" customHeight="1" x14ac:dyDescent="0.25">
      <c r="B3" s="1" t="s">
        <v>34</v>
      </c>
      <c r="C3" s="1" t="s">
        <v>65</v>
      </c>
      <c r="D3" s="1" t="s">
        <v>0</v>
      </c>
      <c r="E3" s="1" t="s">
        <v>1</v>
      </c>
      <c r="F3" s="14" t="s">
        <v>125</v>
      </c>
      <c r="G3" s="15" t="s">
        <v>121</v>
      </c>
      <c r="H3" s="14" t="s">
        <v>122</v>
      </c>
    </row>
    <row r="4" spans="2:8" ht="31.5" customHeight="1" x14ac:dyDescent="0.25">
      <c r="B4" s="2">
        <v>1</v>
      </c>
      <c r="C4" s="5" t="s">
        <v>101</v>
      </c>
      <c r="D4" s="3" t="s">
        <v>48</v>
      </c>
      <c r="E4" s="3" t="s">
        <v>9</v>
      </c>
      <c r="F4" s="12">
        <v>3263</v>
      </c>
      <c r="G4" s="12">
        <v>323</v>
      </c>
      <c r="H4" s="12">
        <f>Tabla3[[#This Row],[IMPORTE BRUTO SEMANAL]]-Tabla3[[#This Row],[ISR]]</f>
        <v>2940</v>
      </c>
    </row>
    <row r="5" spans="2:8" ht="31.5" customHeight="1" x14ac:dyDescent="0.25">
      <c r="B5" s="2">
        <v>2</v>
      </c>
      <c r="C5" t="s">
        <v>102</v>
      </c>
      <c r="D5" s="3" t="s">
        <v>48</v>
      </c>
      <c r="E5" s="3" t="s">
        <v>9</v>
      </c>
      <c r="F5" s="12">
        <v>3263</v>
      </c>
      <c r="G5" s="12">
        <v>323</v>
      </c>
      <c r="H5" s="12">
        <f>Tabla3[[#This Row],[IMPORTE BRUTO SEMANAL]]-Tabla3[[#This Row],[ISR]]</f>
        <v>2940</v>
      </c>
    </row>
    <row r="6" spans="2:8" ht="31.5" customHeight="1" x14ac:dyDescent="0.25">
      <c r="B6" s="2">
        <v>3</v>
      </c>
      <c r="C6" t="s">
        <v>104</v>
      </c>
      <c r="D6" s="3" t="s">
        <v>57</v>
      </c>
      <c r="E6" t="s">
        <v>7</v>
      </c>
      <c r="F6" s="4">
        <v>526</v>
      </c>
      <c r="G6" s="4">
        <v>26</v>
      </c>
      <c r="H6" s="4">
        <f>Tabla3[[#This Row],[IMPORTE BRUTO SEMANAL]]-Tabla3[[#This Row],[ISR]]</f>
        <v>500</v>
      </c>
    </row>
    <row r="7" spans="2:8" ht="31.5" customHeight="1" x14ac:dyDescent="0.25">
      <c r="B7" s="2">
        <v>4</v>
      </c>
      <c r="C7" t="s">
        <v>103</v>
      </c>
      <c r="D7" s="3" t="s">
        <v>50</v>
      </c>
      <c r="E7" s="3" t="s">
        <v>9</v>
      </c>
      <c r="F7" s="12">
        <v>2476</v>
      </c>
      <c r="G7" s="12">
        <v>196</v>
      </c>
      <c r="H7" s="12">
        <f>Tabla3[[#This Row],[IMPORTE BRUTO SEMANAL]]-Tabla3[[#This Row],[ISR]]</f>
        <v>2280</v>
      </c>
    </row>
    <row r="8" spans="2:8" ht="31.5" customHeight="1" x14ac:dyDescent="0.25">
      <c r="B8" s="2">
        <v>5</v>
      </c>
      <c r="C8" t="s">
        <v>117</v>
      </c>
      <c r="D8" s="3" t="s">
        <v>50</v>
      </c>
      <c r="E8" s="3" t="s">
        <v>9</v>
      </c>
      <c r="F8" s="12">
        <v>2476</v>
      </c>
      <c r="G8" s="12">
        <v>196</v>
      </c>
      <c r="H8" s="12">
        <f>Tabla3[[#This Row],[IMPORTE BRUTO SEMANAL]]-Tabla3[[#This Row],[ISR]]</f>
        <v>2280</v>
      </c>
    </row>
    <row r="9" spans="2:8" ht="31.5" customHeight="1" x14ac:dyDescent="0.25">
      <c r="B9" s="2">
        <v>6</v>
      </c>
      <c r="C9" t="s">
        <v>105</v>
      </c>
      <c r="D9" s="3" t="s">
        <v>56</v>
      </c>
      <c r="E9" s="3" t="s">
        <v>15</v>
      </c>
      <c r="F9" s="12">
        <v>2072</v>
      </c>
      <c r="G9" s="12">
        <v>152</v>
      </c>
      <c r="H9" s="12">
        <f>Tabla3[[#This Row],[IMPORTE BRUTO SEMANAL]]-Tabla3[[#This Row],[ISR]]</f>
        <v>1920</v>
      </c>
    </row>
    <row r="10" spans="2:8" ht="31.5" customHeight="1" x14ac:dyDescent="0.25">
      <c r="B10" s="2">
        <v>7</v>
      </c>
      <c r="C10" t="s">
        <v>106</v>
      </c>
      <c r="D10" s="3" t="s">
        <v>49</v>
      </c>
      <c r="E10" s="3" t="s">
        <v>9</v>
      </c>
      <c r="F10" s="12">
        <v>2005</v>
      </c>
      <c r="G10" s="12">
        <v>145</v>
      </c>
      <c r="H10" s="12">
        <f>Tabla3[[#This Row],[IMPORTE BRUTO SEMANAL]]-Tabla3[[#This Row],[ISR]]</f>
        <v>1860</v>
      </c>
    </row>
    <row r="11" spans="2:8" ht="31.5" customHeight="1" x14ac:dyDescent="0.25">
      <c r="B11" s="2">
        <v>8</v>
      </c>
      <c r="C11" t="s">
        <v>107</v>
      </c>
      <c r="D11" s="3" t="s">
        <v>49</v>
      </c>
      <c r="E11" s="3" t="s">
        <v>9</v>
      </c>
      <c r="F11" s="12">
        <v>2353</v>
      </c>
      <c r="G11" s="12">
        <v>183</v>
      </c>
      <c r="H11" s="12">
        <f>Tabla3[[#This Row],[IMPORTE BRUTO SEMANAL]]-Tabla3[[#This Row],[ISR]]</f>
        <v>2170</v>
      </c>
    </row>
    <row r="12" spans="2:8" ht="31.5" customHeight="1" x14ac:dyDescent="0.25">
      <c r="B12" s="2">
        <v>9</v>
      </c>
      <c r="C12" t="s">
        <v>108</v>
      </c>
      <c r="D12" s="3" t="s">
        <v>53</v>
      </c>
      <c r="E12" s="3" t="s">
        <v>54</v>
      </c>
      <c r="F12" s="12">
        <v>2005</v>
      </c>
      <c r="G12" s="12">
        <v>145</v>
      </c>
      <c r="H12" s="12">
        <f>Tabla3[[#This Row],[IMPORTE BRUTO SEMANAL]]-Tabla3[[#This Row],[ISR]]</f>
        <v>1860</v>
      </c>
    </row>
    <row r="13" spans="2:8" ht="31.5" customHeight="1" x14ac:dyDescent="0.25">
      <c r="B13" s="2">
        <v>10</v>
      </c>
      <c r="C13" t="s">
        <v>109</v>
      </c>
      <c r="D13" s="3" t="s">
        <v>55</v>
      </c>
      <c r="E13" s="3" t="s">
        <v>15</v>
      </c>
      <c r="F13" s="12">
        <v>1837</v>
      </c>
      <c r="G13" s="12">
        <v>127</v>
      </c>
      <c r="H13" s="12">
        <f>Tabla3[[#This Row],[IMPORTE BRUTO SEMANAL]]-Tabla3[[#This Row],[ISR]]</f>
        <v>1710</v>
      </c>
    </row>
    <row r="14" spans="2:8" ht="31.5" customHeight="1" x14ac:dyDescent="0.25">
      <c r="B14" s="2">
        <v>11</v>
      </c>
      <c r="C14" t="s">
        <v>110</v>
      </c>
      <c r="D14" s="3" t="s">
        <v>51</v>
      </c>
      <c r="E14" s="3" t="s">
        <v>15</v>
      </c>
      <c r="F14" s="12">
        <v>1837</v>
      </c>
      <c r="G14" s="12">
        <v>127</v>
      </c>
      <c r="H14" s="12">
        <f>Tabla3[[#This Row],[IMPORTE BRUTO SEMANAL]]-Tabla3[[#This Row],[ISR]]</f>
        <v>1710</v>
      </c>
    </row>
    <row r="15" spans="2:8" ht="31.5" customHeight="1" x14ac:dyDescent="0.25">
      <c r="B15" s="2">
        <v>12</v>
      </c>
      <c r="C15" t="s">
        <v>111</v>
      </c>
      <c r="D15" s="3" t="s">
        <v>61</v>
      </c>
      <c r="E15" s="3" t="s">
        <v>13</v>
      </c>
      <c r="F15" s="12">
        <v>1803</v>
      </c>
      <c r="G15" s="12">
        <v>123</v>
      </c>
      <c r="H15" s="12">
        <f>Tabla3[[#This Row],[IMPORTE BRUTO SEMANAL]]-Tabla3[[#This Row],[ISR]]</f>
        <v>1680</v>
      </c>
    </row>
    <row r="16" spans="2:8" ht="31.5" customHeight="1" x14ac:dyDescent="0.25">
      <c r="B16" s="2">
        <v>13</v>
      </c>
      <c r="C16" t="s">
        <v>112</v>
      </c>
      <c r="D16" s="3" t="s">
        <v>62</v>
      </c>
      <c r="E16" s="3" t="s">
        <v>7</v>
      </c>
      <c r="F16" s="12">
        <v>1803</v>
      </c>
      <c r="G16" s="12">
        <v>123</v>
      </c>
      <c r="H16" s="12">
        <f>Tabla3[[#This Row],[IMPORTE BRUTO SEMANAL]]-Tabla3[[#This Row],[ISR]]</f>
        <v>1680</v>
      </c>
    </row>
    <row r="17" spans="2:8" ht="31.5" customHeight="1" x14ac:dyDescent="0.25">
      <c r="B17" s="2">
        <v>14</v>
      </c>
      <c r="C17" t="s">
        <v>113</v>
      </c>
      <c r="D17" s="3" t="s">
        <v>52</v>
      </c>
      <c r="E17" s="3" t="s">
        <v>13</v>
      </c>
      <c r="F17" s="12">
        <v>1803</v>
      </c>
      <c r="G17" s="12">
        <v>123</v>
      </c>
      <c r="H17" s="12">
        <f>Tabla3[[#This Row],[IMPORTE BRUTO SEMANAL]]-Tabla3[[#This Row],[ISR]]</f>
        <v>1680</v>
      </c>
    </row>
    <row r="18" spans="2:8" ht="31.5" customHeight="1" x14ac:dyDescent="0.25">
      <c r="B18" s="2">
        <v>15</v>
      </c>
      <c r="C18" t="s">
        <v>114</v>
      </c>
      <c r="D18" s="3" t="s">
        <v>59</v>
      </c>
      <c r="E18" s="3" t="s">
        <v>7</v>
      </c>
      <c r="F18" s="12">
        <v>334</v>
      </c>
      <c r="G18" s="12">
        <v>14</v>
      </c>
      <c r="H18" s="12">
        <f>Tabla3[[#This Row],[IMPORTE BRUTO SEMANAL]]-Tabla3[[#This Row],[ISR]]</f>
        <v>320</v>
      </c>
    </row>
    <row r="19" spans="2:8" ht="31.5" customHeight="1" x14ac:dyDescent="0.25">
      <c r="B19" s="2">
        <v>16</v>
      </c>
      <c r="C19" t="s">
        <v>105</v>
      </c>
      <c r="D19" s="3" t="s">
        <v>60</v>
      </c>
      <c r="E19" s="3" t="s">
        <v>7</v>
      </c>
      <c r="F19" s="12">
        <v>334</v>
      </c>
      <c r="G19" s="12">
        <v>14</v>
      </c>
      <c r="H19" s="12">
        <f>Tabla3[[#This Row],[IMPORTE BRUTO SEMANAL]]-Tabla3[[#This Row],[ISR]]</f>
        <v>320</v>
      </c>
    </row>
    <row r="20" spans="2:8" ht="31.5" customHeight="1" x14ac:dyDescent="0.25">
      <c r="B20" s="2">
        <v>17</v>
      </c>
      <c r="C20" t="s">
        <v>115</v>
      </c>
      <c r="D20" s="3" t="s">
        <v>51</v>
      </c>
      <c r="E20" s="3" t="s">
        <v>23</v>
      </c>
      <c r="F20" s="12">
        <v>1274</v>
      </c>
      <c r="G20" s="12">
        <v>74</v>
      </c>
      <c r="H20" s="12">
        <f>Tabla3[[#This Row],[IMPORTE BRUTO SEMANAL]]-Tabla3[[#This Row],[ISR]]</f>
        <v>1200</v>
      </c>
    </row>
    <row r="21" spans="2:8" ht="31.5" customHeight="1" x14ac:dyDescent="0.25">
      <c r="B21" s="2">
        <v>18</v>
      </c>
      <c r="C21" t="s">
        <v>116</v>
      </c>
      <c r="D21" t="s">
        <v>51</v>
      </c>
      <c r="E21" t="s">
        <v>23</v>
      </c>
      <c r="F21" s="12">
        <v>1274</v>
      </c>
      <c r="G21" s="12">
        <v>74</v>
      </c>
      <c r="H21" s="12">
        <f>Tabla3[[#This Row],[IMPORTE BRUTO SEMANAL]]-Tabla3[[#This Row],[ISR]]</f>
        <v>1200</v>
      </c>
    </row>
    <row r="22" spans="2:8" ht="31.5" customHeight="1" x14ac:dyDescent="0.25">
      <c r="B22" s="2">
        <v>19</v>
      </c>
      <c r="C22" t="s">
        <v>118</v>
      </c>
      <c r="D22" t="s">
        <v>51</v>
      </c>
      <c r="E22" t="s">
        <v>7</v>
      </c>
      <c r="F22" s="4">
        <v>472.5</v>
      </c>
      <c r="G22" s="4">
        <v>22.5</v>
      </c>
      <c r="H22" s="4">
        <f>Tabla3[[#This Row],[IMPORTE BRUTO SEMANAL]]-Tabla3[[#This Row],[ISR]]</f>
        <v>450</v>
      </c>
    </row>
  </sheetData>
  <mergeCells count="1">
    <mergeCell ref="B1:H1"/>
  </mergeCells>
  <phoneticPr fontId="10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MENSUAL</vt:lpstr>
      <vt:lpstr>QUINCENAL-SP</vt:lpstr>
      <vt:lpstr>QUINCENAL-DECD</vt:lpstr>
      <vt:lpstr>SEMANAL (DIA)</vt:lpstr>
      <vt:lpstr>SEMANAL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mpioq</dc:creator>
  <cp:lastModifiedBy>unidad de transparencia san bartolome quialana</cp:lastModifiedBy>
  <dcterms:created xsi:type="dcterms:W3CDTF">2023-05-17T16:31:15Z</dcterms:created>
  <dcterms:modified xsi:type="dcterms:W3CDTF">2024-04-30T01:13:06Z</dcterms:modified>
</cp:coreProperties>
</file>