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D03BE2E8-A7A3-450E-997A-82488A3D26ED}" xr6:coauthVersionLast="36" xr6:coauthVersionMax="36" xr10:uidLastSave="{00000000-0000-0000-0000-000000000000}"/>
  <bookViews>
    <workbookView xWindow="0" yWindow="0" windowWidth="20490" windowHeight="7125" activeTab="1" xr2:uid="{00000000-000D-0000-FFFF-FFFF00000000}"/>
  </bookViews>
  <sheets>
    <sheet name="Reporte de Formatos" sheetId="1" r:id="rId1"/>
    <sheet name="Tabla_376259" sheetId="2" r:id="rId2"/>
  </sheets>
  <definedNames>
    <definedName name="_xlnm._FilterDatabase" localSheetId="1" hidden="1">Tabla_376259!$A$3:$I$147</definedName>
  </definedNames>
  <calcPr calcId="179021"/>
</workbook>
</file>

<file path=xl/calcChain.xml><?xml version="1.0" encoding="utf-8"?>
<calcChain xmlns="http://schemas.openxmlformats.org/spreadsheetml/2006/main">
  <c r="I147" i="2" l="1"/>
  <c r="I146" i="2"/>
  <c r="I145" i="2"/>
  <c r="I144" i="2"/>
  <c r="I143" i="2"/>
  <c r="I142" i="2"/>
  <c r="I141" i="2"/>
  <c r="I140" i="2"/>
  <c r="I139" i="2"/>
  <c r="I138" i="2"/>
  <c r="I137" i="2"/>
  <c r="I136" i="2"/>
  <c r="I73" i="2"/>
  <c r="F27" i="2"/>
  <c r="F147" i="2"/>
  <c r="F146" i="2"/>
  <c r="F145" i="2"/>
  <c r="F144" i="2"/>
  <c r="F143" i="2"/>
  <c r="F142" i="2"/>
  <c r="F141" i="2"/>
  <c r="F140" i="2"/>
  <c r="F139" i="2"/>
  <c r="F138" i="2"/>
  <c r="F137" i="2"/>
  <c r="F136" i="2"/>
</calcChain>
</file>

<file path=xl/sharedStrings.xml><?xml version="1.0" encoding="utf-8"?>
<sst xmlns="http://schemas.openxmlformats.org/spreadsheetml/2006/main" count="417" uniqueCount="248">
  <si>
    <t>45620</t>
  </si>
  <si>
    <t>TÍTULO</t>
  </si>
  <si>
    <t>NOMBRE CORTO</t>
  </si>
  <si>
    <t>DESCRIPCIÓN</t>
  </si>
  <si>
    <t>Presupuesto asignado_Ejercicio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</si>
  <si>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</si>
  <si>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</si>
  <si>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</si>
  <si>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</si>
  <si>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</si>
  <si>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</si>
  <si>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</si>
  <si>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</si>
  <si>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</si>
  <si>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</si>
  <si>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</si>
  <si>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</si>
  <si>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</si>
  <si>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</si>
  <si>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</si>
  <si>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</si>
  <si>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</si>
  <si>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</si>
  <si>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</si>
  <si>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</si>
  <si>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</si>
  <si>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</si>
  <si>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</si>
  <si>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</si>
  <si>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</si>
  <si>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</si>
  <si>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</si>
  <si>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</si>
  <si>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</si>
  <si>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</si>
  <si>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</si>
  <si>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</si>
  <si>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</si>
  <si>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</si>
  <si>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</si>
  <si>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</si>
  <si>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</si>
  <si>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</si>
  <si>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</si>
  <si>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</si>
  <si>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</si>
  <si>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</si>
  <si>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</si>
  <si>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</si>
  <si>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1-1000-2019, 1-2000-2019, 1-3000-2019, 1-4000-2019, 1-5000-2019, 1-6000-2019</t>
  </si>
  <si>
    <t>2-1000-2019, 2-2000-2019, 2-3000-2019, 2-4000-2019, 2-5000-2019, 2-6000-2019</t>
  </si>
  <si>
    <t>3-1000-2019, 3-2000-2019, 3-3000-2019, 3-4000-2019, 3-5000-2019, 3-6000-2019</t>
  </si>
  <si>
    <t>4-1000-2019, 4-2000-2019, 4-3000-2019, 4-4000-2019, 4-5000-2019, 4-6000-2019</t>
  </si>
  <si>
    <t>1-1000-2020, 1-2000-2020, 1-3000-2020, 1-4000-2020, 1-5000-2020, 1-6000-2020</t>
  </si>
  <si>
    <t>2-1000-2020, 2-2000-2020, 2-3000-2020, 2-4000-2020, 2-5000-2020, 2-6000-2020</t>
  </si>
  <si>
    <t>3-1000-2020, 3-2000-2020, 3-3000-2020, 3-4000-2020, 3-5000-2020, 3-6000-2020</t>
  </si>
  <si>
    <t>4-1000-2020, 4-2000-2020, 4-3000-2020, 4-4000-2020, 4-5000-2020, 4-6000-2020</t>
  </si>
  <si>
    <t>1-1000-2021, 1-2000-2021, 1-3000-2021, 1-4000-2021, 1-5000-2021, 1-6000-2021</t>
  </si>
  <si>
    <t>2-1000-2021, 2-2000-2021, 2-3000-2021, 2-4000-2021, 2-5000-2021, 2-6000-2021</t>
  </si>
  <si>
    <t>3-1000-2021, 3-2000-2021, 3-3000-2021, 3-4000-2021, 3-5000-2021, 3-6000-2021</t>
  </si>
  <si>
    <t>4-1000-2021, 4-2000-2021, 4-3000-2021, 4-4000-2021, 4-5000-2021, 4-6000-2021</t>
  </si>
  <si>
    <t>1-1000-2022, 1-2000-2022, 1-3000-2022, 1-4000-2022, 1-5000-2022, 1-6000-2022</t>
  </si>
  <si>
    <t>2-1000-2022, 2-2000-2022, 2-3000-2022, 2-4000-2022, 2-5000-2022, 2-6000-2022</t>
  </si>
  <si>
    <t>3-1000-2022, 3-2000-2022, 3-3000-2022, 3-4000-2022, 3-5000-2022, 3-6000-2022</t>
  </si>
  <si>
    <t>4-1000-2022, 4-2000-2022, 4-3000-2022, 4-4000-2022, 4-5000-2022, 4-6000-2022</t>
  </si>
  <si>
    <t>1-1000-2023, 1-2000-2023, 1-3000-2023, 1-4000-2023, 1-5000-2023, 1-6000-2023</t>
  </si>
  <si>
    <t>2-1000-2023, 2-2000-2023, 2-3000-2023, 2-4000-2023, 2-5000-2023, 2-6000-2023</t>
  </si>
  <si>
    <t>3-1000-2023, 3-2000-2023, 3-3000-2023, 3-4000-2023, 3-5000-2023, 3-6000-2023</t>
  </si>
  <si>
    <t>4-1000-2023, 4-2000-2023, 4-3000-2023, 4-4000-2023, 4-5000-2023, 4-6000-2023</t>
  </si>
  <si>
    <t>1-1000-2024, 1-2000-2024, 1-3000-2024, 1-4000-2024, 1-5000-2024, 1-6000-2024</t>
  </si>
  <si>
    <t>2-1000-2024, 2-2000-2024, 2-3000-2024, 2-4000-2024, 2-5000-2024, 2-6000-2024</t>
  </si>
  <si>
    <t>3-1000-2024, 3-2000-2024, 3-3000-2024, 3-4000-2024, 3-5000-2024, 3-6000-2024</t>
  </si>
  <si>
    <t>SERVICIOS PERSONALES</t>
  </si>
  <si>
    <t>MATERIALES Y SUMINISTROS</t>
  </si>
  <si>
    <t>SERVICIOS GENERALES</t>
  </si>
  <si>
    <t>TRANSFERENCIAS, ASGINACIONES, SUBSIDIOS Y OTRAS AYUDAS</t>
  </si>
  <si>
    <t>BIENES MUEBLES, INMUEBLES E INTANGIBLES</t>
  </si>
  <si>
    <t>INVERSION PÚBLICA</t>
  </si>
  <si>
    <t>1-1000-2019</t>
  </si>
  <si>
    <t>1-2000-2019</t>
  </si>
  <si>
    <t>1-3000-2019</t>
  </si>
  <si>
    <t>1-4000-2019</t>
  </si>
  <si>
    <t>1-5000-2019</t>
  </si>
  <si>
    <t>1-6000-2019</t>
  </si>
  <si>
    <t>2-1000-2019</t>
  </si>
  <si>
    <t>2-2000-2019</t>
  </si>
  <si>
    <t>2-3000-2019</t>
  </si>
  <si>
    <t>2-4000-2019</t>
  </si>
  <si>
    <t>2-5000-2019</t>
  </si>
  <si>
    <t>2-6000-2019</t>
  </si>
  <si>
    <t>3-1000-2019</t>
  </si>
  <si>
    <t>3-2000-2019</t>
  </si>
  <si>
    <t>3-3000-2019</t>
  </si>
  <si>
    <t>3-4000-2019</t>
  </si>
  <si>
    <t>3-5000-2019</t>
  </si>
  <si>
    <t>3-6000-2019</t>
  </si>
  <si>
    <t>4-1000-2019</t>
  </si>
  <si>
    <t>4-2000-2019</t>
  </si>
  <si>
    <t>4-3000-2019</t>
  </si>
  <si>
    <t>4-4000-2019</t>
  </si>
  <si>
    <t>4-5000-2019</t>
  </si>
  <si>
    <t>4-6000-2019</t>
  </si>
  <si>
    <t>1-1000-2020</t>
  </si>
  <si>
    <t>1-2000-2020</t>
  </si>
  <si>
    <t>1-3000-2020</t>
  </si>
  <si>
    <t>1-4000-2020</t>
  </si>
  <si>
    <t>1-5000-2020</t>
  </si>
  <si>
    <t>1-6000-2020</t>
  </si>
  <si>
    <t>2-1000-2020</t>
  </si>
  <si>
    <t>2-2000-2020</t>
  </si>
  <si>
    <t>2-3000-2020</t>
  </si>
  <si>
    <t>2-4000-2020</t>
  </si>
  <si>
    <t>2-5000-2020</t>
  </si>
  <si>
    <t>2-6000-2020</t>
  </si>
  <si>
    <t>3-1000-2020</t>
  </si>
  <si>
    <t>3-2000-2020</t>
  </si>
  <si>
    <t>3-3000-2020</t>
  </si>
  <si>
    <t>3-4000-2020</t>
  </si>
  <si>
    <t>3-5000-2020</t>
  </si>
  <si>
    <t>3-6000-2020</t>
  </si>
  <si>
    <t>4-1000-2020</t>
  </si>
  <si>
    <t>4-2000-2020</t>
  </si>
  <si>
    <t>4-3000-2020</t>
  </si>
  <si>
    <t>4-4000-2020</t>
  </si>
  <si>
    <t>4-5000-2020</t>
  </si>
  <si>
    <t>4-6000-2020</t>
  </si>
  <si>
    <t>1-1000-2021</t>
  </si>
  <si>
    <t>1-2000-2021</t>
  </si>
  <si>
    <t>1-3000-2021</t>
  </si>
  <si>
    <t>1-4000-2021</t>
  </si>
  <si>
    <t>1-5000-2021</t>
  </si>
  <si>
    <t>1-6000-2021</t>
  </si>
  <si>
    <t>2-1000-2021</t>
  </si>
  <si>
    <t>2-2000-2021</t>
  </si>
  <si>
    <t>2-3000-2021</t>
  </si>
  <si>
    <t>2-4000-2021</t>
  </si>
  <si>
    <t>2-5000-2021</t>
  </si>
  <si>
    <t>2-6000-2021</t>
  </si>
  <si>
    <t>3-1000-2021</t>
  </si>
  <si>
    <t>3-2000-2021</t>
  </si>
  <si>
    <t>3-3000-2021</t>
  </si>
  <si>
    <t>3-4000-2021</t>
  </si>
  <si>
    <t>3-5000-2021</t>
  </si>
  <si>
    <t>3-6000-2021</t>
  </si>
  <si>
    <t>4-1000-2021</t>
  </si>
  <si>
    <t>4-2000-2021</t>
  </si>
  <si>
    <t>4-3000-2021</t>
  </si>
  <si>
    <t>4-4000-2021</t>
  </si>
  <si>
    <t>4-5000-2021</t>
  </si>
  <si>
    <t>4-6000-2021</t>
  </si>
  <si>
    <t>1-1000-2022</t>
  </si>
  <si>
    <t>1-2000-2022</t>
  </si>
  <si>
    <t>1-3000-2022</t>
  </si>
  <si>
    <t>1-4000-2022</t>
  </si>
  <si>
    <t>1-5000-2022</t>
  </si>
  <si>
    <t>1-6000-2022</t>
  </si>
  <si>
    <t>2-1000-2022</t>
  </si>
  <si>
    <t>2-2000-2022</t>
  </si>
  <si>
    <t>2-3000-2022</t>
  </si>
  <si>
    <t>2-4000-2022</t>
  </si>
  <si>
    <t>2-5000-2022</t>
  </si>
  <si>
    <t>2-6000-2022</t>
  </si>
  <si>
    <t>3-1000-2022</t>
  </si>
  <si>
    <t>3-2000-2022</t>
  </si>
  <si>
    <t>3-3000-2022</t>
  </si>
  <si>
    <t>3-4000-2022</t>
  </si>
  <si>
    <t>3-5000-2022</t>
  </si>
  <si>
    <t>3-6000-2022</t>
  </si>
  <si>
    <t>4-1000-2022</t>
  </si>
  <si>
    <t>4-2000-2022</t>
  </si>
  <si>
    <t>4-3000-2022</t>
  </si>
  <si>
    <t>4-4000-2022</t>
  </si>
  <si>
    <t>4-5000-2022</t>
  </si>
  <si>
    <t>4-6000-2022</t>
  </si>
  <si>
    <t>1-1000-2023</t>
  </si>
  <si>
    <t>1-2000-2023</t>
  </si>
  <si>
    <t>1-3000-2023</t>
  </si>
  <si>
    <t>1-4000-2023</t>
  </si>
  <si>
    <t>1-5000-2023</t>
  </si>
  <si>
    <t>1-6000-2023</t>
  </si>
  <si>
    <t>2-1000-2023</t>
  </si>
  <si>
    <t>2-2000-2023</t>
  </si>
  <si>
    <t>2-3000-2023</t>
  </si>
  <si>
    <t>2-4000-2023</t>
  </si>
  <si>
    <t>2-5000-2023</t>
  </si>
  <si>
    <t>2-6000-2023</t>
  </si>
  <si>
    <t>3-1000-2023</t>
  </si>
  <si>
    <t>3-2000-2023</t>
  </si>
  <si>
    <t>3-3000-2023</t>
  </si>
  <si>
    <t>3-4000-2023</t>
  </si>
  <si>
    <t>3-5000-2023</t>
  </si>
  <si>
    <t>3-6000-2023</t>
  </si>
  <si>
    <t>4-1000-2023</t>
  </si>
  <si>
    <t>4-2000-2023</t>
  </si>
  <si>
    <t>4-3000-2023</t>
  </si>
  <si>
    <t>4-4000-2023</t>
  </si>
  <si>
    <t>4-5000-2023</t>
  </si>
  <si>
    <t>4-6000-2023</t>
  </si>
  <si>
    <t>1-1000-2024</t>
  </si>
  <si>
    <t>1-2000-2024</t>
  </si>
  <si>
    <t>1-3000-2024</t>
  </si>
  <si>
    <t>1-4000-2024</t>
  </si>
  <si>
    <t>1-5000-2024</t>
  </si>
  <si>
    <t>1-6000-2024</t>
  </si>
  <si>
    <t>2-1000-2024</t>
  </si>
  <si>
    <t>2-2000-2024</t>
  </si>
  <si>
    <t>2-3000-2024</t>
  </si>
  <si>
    <t>2-4000-2024</t>
  </si>
  <si>
    <t>2-5000-2024</t>
  </si>
  <si>
    <t>2-6000-2024</t>
  </si>
  <si>
    <t>3-1000-2024</t>
  </si>
  <si>
    <t>3-2000-2024</t>
  </si>
  <si>
    <t>3-3000-2024</t>
  </si>
  <si>
    <t>3-4000-2024</t>
  </si>
  <si>
    <t>3-5000-2024</t>
  </si>
  <si>
    <t>3-6000-2024</t>
  </si>
  <si>
    <t>https://ceaco.finanzasoaxaca.gob.mx/Documentos?archivo=37520192F1T.pdf</t>
  </si>
  <si>
    <t>https://ceaco.finanzasoaxaca.gob.mx/Documentos?archivo=37520192F2T.pdf</t>
  </si>
  <si>
    <t>https://ceaco.finanzasoaxaca.gob.mx/Documentos?archivo=37520192F3T.pdf</t>
  </si>
  <si>
    <t>https://ceaco.finanzasoaxaca.gob.mx/Documentos?archivo=37520192F4T.pdf</t>
  </si>
  <si>
    <t>https://ceaco.finanzasoaxaca.gob.mx/Documentos?archivo=37520202F1T.pdf</t>
  </si>
  <si>
    <t>https://ceaco.finanzasoaxaca.gob.mx/Documentos?archivo=37520202F2T.pdf</t>
  </si>
  <si>
    <t>https://ceaco.finanzasoaxaca.gob.mx/Documentos?archivo=37520202F3T.pdf</t>
  </si>
  <si>
    <t>https://ceaco.finanzasoaxaca.gob.mx/Documentos?archivo=37520202F4T.pdf</t>
  </si>
  <si>
    <t>https://ceaco.finanzasoaxaca.gob.mx/Documentos?archivo=37520212F1T.pdf</t>
  </si>
  <si>
    <t>https://ceaco.finanzasoaxaca.gob.mx/Documentos?archivo=37520212F2T.pdf</t>
  </si>
  <si>
    <t>https://ceaco.finanzasoaxaca.gob.mx/Documentos?archivo=37520212F3T.pdf</t>
  </si>
  <si>
    <t>https://ceaco.finanzasoaxaca.gob.mx/Documentos?archivo=37520212F4T.pdf</t>
  </si>
  <si>
    <t>https://ceaco.finanzasoaxaca.gob.mx/Documentos?archivo=37520222F1T.pdf</t>
  </si>
  <si>
    <t>https://ceaco.finanzasoaxaca.gob.mx/Documentos?archivo=37520222F2T.pdf</t>
  </si>
  <si>
    <t>https://ceaco.finanzasoaxaca.gob.mx/Documentos?archivo=37520222F3T.pdf</t>
  </si>
  <si>
    <t>https://ceaco.finanzasoaxaca.gob.mx/Documentos?archivo=37520222F4T.pdf</t>
  </si>
  <si>
    <t>https://ceaco.finanzasoaxaca.gob.mx/Documentos?archivo=37520232F1T.pdf</t>
  </si>
  <si>
    <t>https://ceaco.finanzasoaxaca.gob.mx/Documentos?archivo=37520232F2T.pdf</t>
  </si>
  <si>
    <t>https://ceaco.finanzasoaxaca.gob.mx/Documentos?archivo=37520232F3T.pdf</t>
  </si>
  <si>
    <t>https://ceaco.finanzasoaxaca.gob.mx/Documentos?archivo=37520232F4T.pdf</t>
  </si>
  <si>
    <t>https://ceaco.finanzasoaxaca.gob.mx/Documentos?archivo=37520242F1T.pdf</t>
  </si>
  <si>
    <t>https://ceaco.finanzasoaxaca.gob.mx/Documentos?archivo=37520242F2T.pdf</t>
  </si>
  <si>
    <t>https://ceaco.finanzasoaxaca.gob.mx/Documentos?archivo=37520242F3T.pdf</t>
  </si>
  <si>
    <t>TESORERIA MUNICIPAL</t>
  </si>
  <si>
    <t>4-1000-2024, 4-2000-2024, 4-3000-2024, 4-4000-2024, 4-5000-2024, 4-6000-2024</t>
  </si>
  <si>
    <t>https://ceaco.finanzasoaxaca.gob.mx/Documentos?archivo=37520242F4T.pdf</t>
  </si>
  <si>
    <t>4-1000-2024</t>
  </si>
  <si>
    <t>4-2000-2024</t>
  </si>
  <si>
    <t>4-3000-2024</t>
  </si>
  <si>
    <t>4-4000-2024</t>
  </si>
  <si>
    <t>4-5000-2024</t>
  </si>
  <si>
    <t>4-6000-2024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</si>
</sst>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opLeftCell="F23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2019</v>
      </c>
      <c r="B8" s="6">
        <v>43466</v>
      </c>
      <c r="C8" s="6">
        <v>43555</v>
      </c>
      <c r="D8" t="s">
        <v>49</v>
      </c>
      <c r="E8" t="s">
        <v>216</v>
      </c>
      <c r="F8" t="s">
        <v>239</v>
      </c>
      <c r="G8" s="6">
        <v>43585</v>
      </c>
    </row>
    <row r="9" spans="1:9" x14ac:dyDescent="0.25">
      <c r="A9">
        <v>2019</v>
      </c>
      <c r="B9" s="6">
        <v>43556</v>
      </c>
      <c r="C9" s="6">
        <v>43646</v>
      </c>
      <c r="D9" t="s">
        <v>50</v>
      </c>
      <c r="E9" t="s">
        <v>217</v>
      </c>
      <c r="F9" t="s">
        <v>239</v>
      </c>
      <c r="G9" s="6">
        <v>43676</v>
      </c>
    </row>
    <row r="10" spans="1:9" x14ac:dyDescent="0.25">
      <c r="A10">
        <v>2019</v>
      </c>
      <c r="B10" s="6">
        <v>43647</v>
      </c>
      <c r="C10" s="6">
        <v>43738</v>
      </c>
      <c r="D10" t="s">
        <v>51</v>
      </c>
      <c r="E10" t="s">
        <v>218</v>
      </c>
      <c r="F10" t="s">
        <v>239</v>
      </c>
      <c r="G10" s="6">
        <v>43768</v>
      </c>
    </row>
    <row r="11" spans="1:9" x14ac:dyDescent="0.25">
      <c r="A11">
        <v>2019</v>
      </c>
      <c r="B11" s="6">
        <v>43739</v>
      </c>
      <c r="C11" s="6">
        <v>43830</v>
      </c>
      <c r="D11" t="s">
        <v>52</v>
      </c>
      <c r="E11" t="s">
        <v>219</v>
      </c>
      <c r="F11" t="s">
        <v>239</v>
      </c>
      <c r="G11" s="6">
        <v>43860</v>
      </c>
    </row>
    <row r="12" spans="1:9" x14ac:dyDescent="0.25">
      <c r="A12">
        <v>2020</v>
      </c>
      <c r="B12" s="6">
        <v>43831</v>
      </c>
      <c r="C12" s="6">
        <v>43921</v>
      </c>
      <c r="D12" t="s">
        <v>53</v>
      </c>
      <c r="E12" t="s">
        <v>220</v>
      </c>
      <c r="F12" t="s">
        <v>239</v>
      </c>
      <c r="G12" s="6">
        <v>43951</v>
      </c>
    </row>
    <row r="13" spans="1:9" x14ac:dyDescent="0.25">
      <c r="A13">
        <v>2020</v>
      </c>
      <c r="B13" s="6">
        <v>43922</v>
      </c>
      <c r="C13" s="6">
        <v>44012</v>
      </c>
      <c r="D13" t="s">
        <v>54</v>
      </c>
      <c r="E13" t="s">
        <v>221</v>
      </c>
      <c r="F13" t="s">
        <v>239</v>
      </c>
      <c r="G13" s="6">
        <v>44042</v>
      </c>
    </row>
    <row r="14" spans="1:9" x14ac:dyDescent="0.25">
      <c r="A14">
        <v>2020</v>
      </c>
      <c r="B14" s="6">
        <v>44013</v>
      </c>
      <c r="C14" s="6">
        <v>44104</v>
      </c>
      <c r="D14" t="s">
        <v>55</v>
      </c>
      <c r="E14" t="s">
        <v>222</v>
      </c>
      <c r="F14" t="s">
        <v>239</v>
      </c>
      <c r="G14" s="6">
        <v>44134</v>
      </c>
    </row>
    <row r="15" spans="1:9" x14ac:dyDescent="0.25">
      <c r="A15">
        <v>2020</v>
      </c>
      <c r="B15" s="6">
        <v>44105</v>
      </c>
      <c r="C15" s="6">
        <v>44196</v>
      </c>
      <c r="D15" t="s">
        <v>56</v>
      </c>
      <c r="E15" t="s">
        <v>223</v>
      </c>
      <c r="F15" t="s">
        <v>239</v>
      </c>
      <c r="G15" s="6">
        <v>44226</v>
      </c>
    </row>
    <row r="16" spans="1:9" x14ac:dyDescent="0.25">
      <c r="A16">
        <v>2021</v>
      </c>
      <c r="B16" s="6">
        <v>44197</v>
      </c>
      <c r="C16" s="6">
        <v>44286</v>
      </c>
      <c r="D16" t="s">
        <v>57</v>
      </c>
      <c r="E16" t="s">
        <v>224</v>
      </c>
      <c r="F16" t="s">
        <v>239</v>
      </c>
      <c r="G16" s="6">
        <v>44316</v>
      </c>
    </row>
    <row r="17" spans="1:7" x14ac:dyDescent="0.25">
      <c r="A17">
        <v>2021</v>
      </c>
      <c r="B17" s="6">
        <v>44287</v>
      </c>
      <c r="C17" s="6">
        <v>44377</v>
      </c>
      <c r="D17" t="s">
        <v>58</v>
      </c>
      <c r="E17" t="s">
        <v>225</v>
      </c>
      <c r="F17" t="s">
        <v>239</v>
      </c>
      <c r="G17" s="6">
        <v>44407</v>
      </c>
    </row>
    <row r="18" spans="1:7" x14ac:dyDescent="0.25">
      <c r="A18">
        <v>2021</v>
      </c>
      <c r="B18" s="6">
        <v>44378</v>
      </c>
      <c r="C18" s="6">
        <v>44469</v>
      </c>
      <c r="D18" t="s">
        <v>59</v>
      </c>
      <c r="E18" t="s">
        <v>226</v>
      </c>
      <c r="F18" t="s">
        <v>239</v>
      </c>
      <c r="G18" s="6">
        <v>44499</v>
      </c>
    </row>
    <row r="19" spans="1:7" x14ac:dyDescent="0.25">
      <c r="A19">
        <v>2021</v>
      </c>
      <c r="B19" s="6">
        <v>44470</v>
      </c>
      <c r="C19" s="6">
        <v>44561</v>
      </c>
      <c r="D19" t="s">
        <v>60</v>
      </c>
      <c r="E19" t="s">
        <v>227</v>
      </c>
      <c r="F19" t="s">
        <v>239</v>
      </c>
      <c r="G19" s="6">
        <v>44591</v>
      </c>
    </row>
    <row r="20" spans="1:7" x14ac:dyDescent="0.25">
      <c r="A20">
        <v>2022</v>
      </c>
      <c r="B20" s="6">
        <v>44562</v>
      </c>
      <c r="C20" s="6">
        <v>44651</v>
      </c>
      <c r="D20" t="s">
        <v>61</v>
      </c>
      <c r="E20" t="s">
        <v>228</v>
      </c>
      <c r="F20" t="s">
        <v>239</v>
      </c>
      <c r="G20" s="6">
        <v>44681</v>
      </c>
    </row>
    <row r="21" spans="1:7" x14ac:dyDescent="0.25">
      <c r="A21">
        <v>2022</v>
      </c>
      <c r="B21" s="6">
        <v>44652</v>
      </c>
      <c r="C21" s="6">
        <v>44742</v>
      </c>
      <c r="D21" t="s">
        <v>62</v>
      </c>
      <c r="E21" t="s">
        <v>229</v>
      </c>
      <c r="F21" t="s">
        <v>239</v>
      </c>
      <c r="G21" s="6">
        <v>44772</v>
      </c>
    </row>
    <row r="22" spans="1:7" x14ac:dyDescent="0.25">
      <c r="A22">
        <v>2022</v>
      </c>
      <c r="B22" s="6">
        <v>44743</v>
      </c>
      <c r="C22" s="6">
        <v>44834</v>
      </c>
      <c r="D22" t="s">
        <v>63</v>
      </c>
      <c r="E22" t="s">
        <v>230</v>
      </c>
      <c r="F22" t="s">
        <v>239</v>
      </c>
      <c r="G22" s="6">
        <v>44864</v>
      </c>
    </row>
    <row r="23" spans="1:7" x14ac:dyDescent="0.25">
      <c r="A23">
        <v>2022</v>
      </c>
      <c r="B23" s="6">
        <v>44835</v>
      </c>
      <c r="C23" s="6">
        <v>44926</v>
      </c>
      <c r="D23" t="s">
        <v>64</v>
      </c>
      <c r="E23" t="s">
        <v>231</v>
      </c>
      <c r="F23" t="s">
        <v>239</v>
      </c>
      <c r="G23" s="6">
        <v>44956</v>
      </c>
    </row>
    <row r="24" spans="1:7" x14ac:dyDescent="0.25">
      <c r="A24">
        <v>2023</v>
      </c>
      <c r="B24" s="6">
        <v>44927</v>
      </c>
      <c r="C24" s="6">
        <v>45016</v>
      </c>
      <c r="D24" t="s">
        <v>65</v>
      </c>
      <c r="E24" t="s">
        <v>232</v>
      </c>
      <c r="F24" t="s">
        <v>239</v>
      </c>
      <c r="G24" s="6">
        <v>45046</v>
      </c>
    </row>
    <row r="25" spans="1:7" x14ac:dyDescent="0.25">
      <c r="A25">
        <v>2023</v>
      </c>
      <c r="B25" s="6">
        <v>45017</v>
      </c>
      <c r="C25" s="6">
        <v>45107</v>
      </c>
      <c r="D25" t="s">
        <v>66</v>
      </c>
      <c r="E25" t="s">
        <v>233</v>
      </c>
      <c r="F25" t="s">
        <v>239</v>
      </c>
      <c r="G25" s="6">
        <v>45137</v>
      </c>
    </row>
    <row r="26" spans="1:7" x14ac:dyDescent="0.25">
      <c r="A26">
        <v>2023</v>
      </c>
      <c r="B26" s="6">
        <v>45108</v>
      </c>
      <c r="C26" s="6">
        <v>45199</v>
      </c>
      <c r="D26" t="s">
        <v>67</v>
      </c>
      <c r="E26" t="s">
        <v>234</v>
      </c>
      <c r="F26" t="s">
        <v>239</v>
      </c>
      <c r="G26" s="6">
        <v>45229</v>
      </c>
    </row>
    <row r="27" spans="1:7" x14ac:dyDescent="0.25">
      <c r="A27">
        <v>2023</v>
      </c>
      <c r="B27" s="6">
        <v>45200</v>
      </c>
      <c r="C27" s="6">
        <v>45291</v>
      </c>
      <c r="D27" t="s">
        <v>68</v>
      </c>
      <c r="E27" t="s">
        <v>235</v>
      </c>
      <c r="F27" t="s">
        <v>239</v>
      </c>
      <c r="G27" s="6">
        <v>45321</v>
      </c>
    </row>
    <row r="28" spans="1:7" x14ac:dyDescent="0.25">
      <c r="A28">
        <v>2024</v>
      </c>
      <c r="B28" s="6">
        <v>45292</v>
      </c>
      <c r="C28" s="6">
        <v>45382</v>
      </c>
      <c r="D28" t="s">
        <v>69</v>
      </c>
      <c r="E28" t="s">
        <v>236</v>
      </c>
      <c r="F28" t="s">
        <v>239</v>
      </c>
      <c r="G28" s="6">
        <v>45412</v>
      </c>
    </row>
    <row r="29" spans="1:7" x14ac:dyDescent="0.25">
      <c r="A29">
        <v>2024</v>
      </c>
      <c r="B29" s="6">
        <v>45383</v>
      </c>
      <c r="C29" s="6">
        <v>45473</v>
      </c>
      <c r="D29" t="s">
        <v>70</v>
      </c>
      <c r="E29" t="s">
        <v>237</v>
      </c>
      <c r="F29" t="s">
        <v>239</v>
      </c>
      <c r="G29" s="6">
        <v>45503</v>
      </c>
    </row>
    <row r="30" spans="1:7" x14ac:dyDescent="0.25">
      <c r="A30">
        <v>2024</v>
      </c>
      <c r="B30" s="6">
        <v>45474</v>
      </c>
      <c r="C30" s="6">
        <v>45565</v>
      </c>
      <c r="D30" t="s">
        <v>71</v>
      </c>
      <c r="E30" t="s">
        <v>238</v>
      </c>
      <c r="F30" t="s">
        <v>239</v>
      </c>
      <c r="G30" s="6">
        <v>45595</v>
      </c>
    </row>
    <row r="31" spans="1:7" x14ac:dyDescent="0.25">
      <c r="A31">
        <v>2024</v>
      </c>
      <c r="B31" s="6">
        <v>45566</v>
      </c>
      <c r="C31" s="6">
        <v>45657</v>
      </c>
      <c r="D31" t="s">
        <v>240</v>
      </c>
      <c r="E31" t="s">
        <v>241</v>
      </c>
      <c r="F31" t="s">
        <v>239</v>
      </c>
      <c r="G31" s="6">
        <v>45687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8"/>
  <sheetViews>
    <sheetView tabSelected="1" topLeftCell="A3" workbookViewId="0">
      <pane xSplit="2" ySplit="1" topLeftCell="C144" activePane="bottomRight" state="frozen"/>
      <selection activeCell="A3" sqref="A3"/>
      <selection pane="topRight" activeCell="C3" sqref="C3"/>
      <selection pane="bottomLeft" activeCell="A4" sqref="A4"/>
      <selection pane="bottomRight" activeCell="A147" sqref="A147"/>
    </sheetView>
  </sheetViews>
  <sheetFormatPr baseColWidth="10" defaultColWidth="9.140625" defaultRowHeight="15" x14ac:dyDescent="0.25"/>
  <cols>
    <col min="1" max="1" width="13.1406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85546875" customWidth="1"/>
    <col min="8" max="8" width="15.7109375" customWidth="1"/>
    <col min="9" max="10" width="14.140625" bestFit="1" customWidth="1"/>
    <col min="11" max="11" width="13.85546875" customWidth="1"/>
  </cols>
  <sheetData>
    <row r="1" spans="1:11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1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1" x14ac:dyDescent="0.25">
      <c r="A4" t="s">
        <v>78</v>
      </c>
      <c r="B4">
        <v>1000</v>
      </c>
      <c r="C4" t="s">
        <v>72</v>
      </c>
      <c r="D4" s="7">
        <v>12630313.25</v>
      </c>
      <c r="E4" s="7">
        <v>0</v>
      </c>
      <c r="F4" s="7">
        <v>12630313.25</v>
      </c>
      <c r="G4" s="8">
        <v>2790205.06</v>
      </c>
      <c r="H4" s="7">
        <v>2790205.06</v>
      </c>
      <c r="I4" s="7">
        <v>2790205.06</v>
      </c>
      <c r="J4" s="8"/>
      <c r="K4" s="8"/>
    </row>
    <row r="5" spans="1:11" x14ac:dyDescent="0.25">
      <c r="A5" t="s">
        <v>79</v>
      </c>
      <c r="B5">
        <v>2000</v>
      </c>
      <c r="C5" t="s">
        <v>73</v>
      </c>
      <c r="D5" s="7">
        <v>3942456</v>
      </c>
      <c r="E5" s="7">
        <v>77000</v>
      </c>
      <c r="F5" s="7">
        <v>4019456</v>
      </c>
      <c r="G5" s="8">
        <v>923995.86999999988</v>
      </c>
      <c r="H5" s="7">
        <v>923995.86999999988</v>
      </c>
      <c r="I5" s="7">
        <v>923995.86999999988</v>
      </c>
      <c r="J5" s="8"/>
      <c r="K5" s="8"/>
    </row>
    <row r="6" spans="1:11" x14ac:dyDescent="0.25">
      <c r="A6" t="s">
        <v>80</v>
      </c>
      <c r="B6">
        <v>3000</v>
      </c>
      <c r="C6" t="s">
        <v>74</v>
      </c>
      <c r="D6" s="7">
        <v>6665201.5600000005</v>
      </c>
      <c r="E6" s="7">
        <v>15000</v>
      </c>
      <c r="F6" s="7">
        <v>6680201.5600000005</v>
      </c>
      <c r="G6" s="8">
        <v>1086928.33</v>
      </c>
      <c r="H6" s="7">
        <v>1086928.33</v>
      </c>
      <c r="I6" s="7">
        <v>1086928.33</v>
      </c>
      <c r="J6" s="8"/>
      <c r="K6" s="8"/>
    </row>
    <row r="7" spans="1:11" x14ac:dyDescent="0.25">
      <c r="A7" t="s">
        <v>81</v>
      </c>
      <c r="B7">
        <v>4000</v>
      </c>
      <c r="C7" t="s">
        <v>75</v>
      </c>
      <c r="D7" s="7">
        <v>135000.01</v>
      </c>
      <c r="E7" s="7">
        <v>0</v>
      </c>
      <c r="F7" s="7">
        <v>135000.01</v>
      </c>
      <c r="G7" s="8">
        <v>83141.52</v>
      </c>
      <c r="H7" s="7">
        <v>83141.52</v>
      </c>
      <c r="I7" s="7">
        <v>83141.52</v>
      </c>
      <c r="J7" s="8"/>
      <c r="K7" s="8"/>
    </row>
    <row r="8" spans="1:11" x14ac:dyDescent="0.25">
      <c r="A8" t="s">
        <v>82</v>
      </c>
      <c r="B8">
        <v>5000</v>
      </c>
      <c r="C8" t="s">
        <v>76</v>
      </c>
      <c r="D8" s="7">
        <v>77150</v>
      </c>
      <c r="E8" s="7">
        <v>20879.32</v>
      </c>
      <c r="F8" s="7">
        <v>98029.32</v>
      </c>
      <c r="G8" s="8">
        <v>18318.310000000001</v>
      </c>
      <c r="H8" s="7">
        <v>18318.310000000001</v>
      </c>
      <c r="I8" s="7">
        <v>18318.310000000001</v>
      </c>
      <c r="J8" s="8"/>
      <c r="K8" s="8"/>
    </row>
    <row r="9" spans="1:11" x14ac:dyDescent="0.25">
      <c r="A9" t="s">
        <v>83</v>
      </c>
      <c r="B9">
        <v>6000</v>
      </c>
      <c r="C9" t="s">
        <v>77</v>
      </c>
      <c r="D9" s="7">
        <v>6189239.4699999997</v>
      </c>
      <c r="E9" s="7">
        <v>0</v>
      </c>
      <c r="F9" s="7">
        <v>6189239.4699999997</v>
      </c>
      <c r="G9" s="8">
        <v>0</v>
      </c>
      <c r="H9" s="7">
        <v>0</v>
      </c>
      <c r="I9" s="7">
        <v>0</v>
      </c>
      <c r="J9" s="8"/>
      <c r="K9" s="8"/>
    </row>
    <row r="10" spans="1:11" x14ac:dyDescent="0.25">
      <c r="A10" t="s">
        <v>84</v>
      </c>
      <c r="B10">
        <v>1000</v>
      </c>
      <c r="C10" t="s">
        <v>72</v>
      </c>
      <c r="D10" s="7">
        <v>12630313.25</v>
      </c>
      <c r="E10" s="7">
        <v>0</v>
      </c>
      <c r="F10" s="7">
        <v>12630313.25</v>
      </c>
      <c r="G10" s="8">
        <v>3129680.94</v>
      </c>
      <c r="H10" s="7">
        <v>3129680.94</v>
      </c>
      <c r="I10" s="7">
        <v>5919886</v>
      </c>
      <c r="J10" s="8"/>
      <c r="K10" s="8"/>
    </row>
    <row r="11" spans="1:11" x14ac:dyDescent="0.25">
      <c r="A11" t="s">
        <v>85</v>
      </c>
      <c r="B11">
        <v>2000</v>
      </c>
      <c r="C11" t="s">
        <v>73</v>
      </c>
      <c r="D11" s="7">
        <v>3942456</v>
      </c>
      <c r="E11" s="7">
        <v>731246.02</v>
      </c>
      <c r="F11" s="7">
        <v>4673702.0199999996</v>
      </c>
      <c r="G11" s="8">
        <v>1352036.7700000003</v>
      </c>
      <c r="H11" s="7">
        <v>1352036.7700000003</v>
      </c>
      <c r="I11" s="7">
        <v>2276032.64</v>
      </c>
      <c r="J11" s="8"/>
      <c r="K11" s="8"/>
    </row>
    <row r="12" spans="1:11" x14ac:dyDescent="0.25">
      <c r="A12" t="s">
        <v>86</v>
      </c>
      <c r="B12">
        <v>3000</v>
      </c>
      <c r="C12" t="s">
        <v>74</v>
      </c>
      <c r="D12" s="7">
        <v>6665201.5600000005</v>
      </c>
      <c r="E12" s="7">
        <v>693080.98</v>
      </c>
      <c r="F12" s="7">
        <v>7358282.54</v>
      </c>
      <c r="G12" s="8">
        <v>2583590.33</v>
      </c>
      <c r="H12" s="7">
        <v>2583590.33</v>
      </c>
      <c r="I12" s="7">
        <v>3670518.66</v>
      </c>
      <c r="J12" s="8"/>
      <c r="K12" s="8"/>
    </row>
    <row r="13" spans="1:11" x14ac:dyDescent="0.25">
      <c r="A13" t="s">
        <v>87</v>
      </c>
      <c r="B13">
        <v>4000</v>
      </c>
      <c r="C13" t="s">
        <v>75</v>
      </c>
      <c r="D13" s="7">
        <v>135000.01</v>
      </c>
      <c r="E13" s="7">
        <v>77200</v>
      </c>
      <c r="F13" s="7">
        <v>212200.01</v>
      </c>
      <c r="G13" s="8">
        <v>95669.11</v>
      </c>
      <c r="H13" s="7">
        <v>95669.11</v>
      </c>
      <c r="I13" s="7">
        <v>178810.63</v>
      </c>
      <c r="J13" s="8"/>
      <c r="K13" s="8"/>
    </row>
    <row r="14" spans="1:11" x14ac:dyDescent="0.25">
      <c r="A14" t="s">
        <v>88</v>
      </c>
      <c r="B14">
        <v>5000</v>
      </c>
      <c r="C14" t="s">
        <v>76</v>
      </c>
      <c r="D14" s="7">
        <v>77150</v>
      </c>
      <c r="E14" s="7">
        <v>81218.320000000007</v>
      </c>
      <c r="F14" s="7">
        <v>158368.32000000001</v>
      </c>
      <c r="G14" s="8">
        <v>60681.600000000006</v>
      </c>
      <c r="H14" s="7">
        <v>60681.600000000006</v>
      </c>
      <c r="I14" s="7">
        <v>78999.91</v>
      </c>
      <c r="J14" s="8"/>
      <c r="K14" s="8"/>
    </row>
    <row r="15" spans="1:11" x14ac:dyDescent="0.25">
      <c r="A15" t="s">
        <v>89</v>
      </c>
      <c r="B15">
        <v>6000</v>
      </c>
      <c r="C15" t="s">
        <v>77</v>
      </c>
      <c r="D15" s="7">
        <v>6189239.4699999997</v>
      </c>
      <c r="E15" s="7">
        <v>0</v>
      </c>
      <c r="F15" s="7">
        <v>6189239.4699999997</v>
      </c>
      <c r="G15" s="8">
        <v>0</v>
      </c>
      <c r="H15" s="7">
        <v>0</v>
      </c>
      <c r="I15" s="7">
        <v>0</v>
      </c>
      <c r="J15" s="8"/>
      <c r="K15" s="8"/>
    </row>
    <row r="16" spans="1:11" x14ac:dyDescent="0.25">
      <c r="A16" t="s">
        <v>90</v>
      </c>
      <c r="B16">
        <v>1000</v>
      </c>
      <c r="C16" t="s">
        <v>72</v>
      </c>
      <c r="D16" s="7">
        <v>12630313.25</v>
      </c>
      <c r="E16" s="7">
        <v>0</v>
      </c>
      <c r="F16" s="7">
        <v>12630313.25</v>
      </c>
      <c r="G16" s="8">
        <v>2964619.49</v>
      </c>
      <c r="H16" s="7">
        <v>2964619.49</v>
      </c>
      <c r="I16" s="7">
        <v>8884505.4900000002</v>
      </c>
      <c r="J16" s="8"/>
      <c r="K16" s="8"/>
    </row>
    <row r="17" spans="1:11" x14ac:dyDescent="0.25">
      <c r="A17" t="s">
        <v>91</v>
      </c>
      <c r="B17">
        <v>2000</v>
      </c>
      <c r="C17" t="s">
        <v>73</v>
      </c>
      <c r="D17" s="7">
        <v>3942456</v>
      </c>
      <c r="E17" s="7">
        <v>1353466.09</v>
      </c>
      <c r="F17" s="7">
        <v>5295922.09</v>
      </c>
      <c r="G17" s="8">
        <v>1278393.3699999996</v>
      </c>
      <c r="H17" s="7">
        <v>1278393.3699999996</v>
      </c>
      <c r="I17" s="7">
        <v>3554426.01</v>
      </c>
      <c r="J17" s="8"/>
      <c r="K17" s="8"/>
    </row>
    <row r="18" spans="1:11" x14ac:dyDescent="0.25">
      <c r="A18" t="s">
        <v>92</v>
      </c>
      <c r="B18">
        <v>3000</v>
      </c>
      <c r="C18" t="s">
        <v>74</v>
      </c>
      <c r="D18" s="7">
        <v>6665201.5600000005</v>
      </c>
      <c r="E18" s="7">
        <v>1261694.23</v>
      </c>
      <c r="F18" s="7">
        <v>7926895.79</v>
      </c>
      <c r="G18" s="8">
        <v>2485371.62</v>
      </c>
      <c r="H18" s="7">
        <v>2485371.62</v>
      </c>
      <c r="I18" s="7">
        <v>6155890.2800000003</v>
      </c>
      <c r="J18" s="8"/>
      <c r="K18" s="8"/>
    </row>
    <row r="19" spans="1:11" x14ac:dyDescent="0.25">
      <c r="A19" t="s">
        <v>93</v>
      </c>
      <c r="B19">
        <v>4000</v>
      </c>
      <c r="C19" t="s">
        <v>75</v>
      </c>
      <c r="D19" s="7">
        <v>135000.01</v>
      </c>
      <c r="E19" s="7">
        <v>154373.66</v>
      </c>
      <c r="F19" s="7">
        <v>289373.67</v>
      </c>
      <c r="G19" s="8">
        <v>71212</v>
      </c>
      <c r="H19" s="7">
        <v>71212</v>
      </c>
      <c r="I19" s="7">
        <v>250022.63</v>
      </c>
      <c r="J19" s="8"/>
      <c r="K19" s="8"/>
    </row>
    <row r="20" spans="1:11" x14ac:dyDescent="0.25">
      <c r="A20" t="s">
        <v>94</v>
      </c>
      <c r="B20">
        <v>5000</v>
      </c>
      <c r="C20" t="s">
        <v>76</v>
      </c>
      <c r="D20" s="7">
        <v>77150</v>
      </c>
      <c r="E20" s="7">
        <v>203711.34</v>
      </c>
      <c r="F20" s="7">
        <v>280861.33999999997</v>
      </c>
      <c r="G20" s="8">
        <v>124909.26999999999</v>
      </c>
      <c r="H20" s="7">
        <v>124909.26999999999</v>
      </c>
      <c r="I20" s="7">
        <v>203909.18</v>
      </c>
      <c r="J20" s="8"/>
      <c r="K20" s="8"/>
    </row>
    <row r="21" spans="1:11" x14ac:dyDescent="0.25">
      <c r="A21" t="s">
        <v>95</v>
      </c>
      <c r="B21">
        <v>6000</v>
      </c>
      <c r="C21" t="s">
        <v>77</v>
      </c>
      <c r="D21" s="7">
        <v>6189239.4699999997</v>
      </c>
      <c r="E21" s="7">
        <v>1475002</v>
      </c>
      <c r="F21" s="7">
        <v>7664241.4699999997</v>
      </c>
      <c r="G21" s="8">
        <v>0</v>
      </c>
      <c r="H21" s="7">
        <v>0</v>
      </c>
      <c r="I21" s="7">
        <v>0</v>
      </c>
      <c r="J21" s="8"/>
      <c r="K21" s="8"/>
    </row>
    <row r="22" spans="1:11" x14ac:dyDescent="0.25">
      <c r="A22" t="s">
        <v>96</v>
      </c>
      <c r="B22">
        <v>1000</v>
      </c>
      <c r="C22" t="s">
        <v>72</v>
      </c>
      <c r="D22" s="7">
        <v>12630313.25</v>
      </c>
      <c r="E22" s="7">
        <v>-296253.63</v>
      </c>
      <c r="F22" s="7">
        <v>12334059.619999999</v>
      </c>
      <c r="G22" s="8">
        <v>3445872.7300000004</v>
      </c>
      <c r="H22" s="7">
        <v>3445872.7300000004</v>
      </c>
      <c r="I22" s="7">
        <v>12330378.220000001</v>
      </c>
      <c r="J22" s="8"/>
      <c r="K22" s="8"/>
    </row>
    <row r="23" spans="1:11" x14ac:dyDescent="0.25">
      <c r="A23" t="s">
        <v>97</v>
      </c>
      <c r="B23">
        <v>2000</v>
      </c>
      <c r="C23" t="s">
        <v>73</v>
      </c>
      <c r="D23" s="7">
        <v>3942456</v>
      </c>
      <c r="E23" s="7">
        <v>1117458.75</v>
      </c>
      <c r="F23" s="7">
        <v>5059914.75</v>
      </c>
      <c r="G23" s="8">
        <v>1000263.6799999997</v>
      </c>
      <c r="H23" s="7">
        <v>1000263.6799999997</v>
      </c>
      <c r="I23" s="7">
        <v>4554689.6899999995</v>
      </c>
      <c r="J23" s="8"/>
      <c r="K23" s="8"/>
    </row>
    <row r="24" spans="1:11" x14ac:dyDescent="0.25">
      <c r="A24" t="s">
        <v>98</v>
      </c>
      <c r="B24">
        <v>3000</v>
      </c>
      <c r="C24" t="s">
        <v>74</v>
      </c>
      <c r="D24" s="7">
        <v>6665201.5600000005</v>
      </c>
      <c r="E24" s="7">
        <v>2054131.5899999999</v>
      </c>
      <c r="F24" s="7">
        <v>8719333.1500000004</v>
      </c>
      <c r="G24" s="8">
        <v>1851142.4500000002</v>
      </c>
      <c r="H24" s="7">
        <v>1851142.4500000002</v>
      </c>
      <c r="I24" s="7">
        <v>8007032.7300000004</v>
      </c>
      <c r="J24" s="8"/>
      <c r="K24" s="8"/>
    </row>
    <row r="25" spans="1:11" x14ac:dyDescent="0.25">
      <c r="A25" t="s">
        <v>99</v>
      </c>
      <c r="B25">
        <v>4000</v>
      </c>
      <c r="C25" t="s">
        <v>75</v>
      </c>
      <c r="D25" s="7">
        <v>135000.01</v>
      </c>
      <c r="E25" s="7">
        <v>187942.11</v>
      </c>
      <c r="F25" s="7">
        <v>322942.12</v>
      </c>
      <c r="G25" s="8">
        <v>40650</v>
      </c>
      <c r="H25" s="7">
        <v>40650</v>
      </c>
      <c r="I25" s="7">
        <v>290672.63</v>
      </c>
      <c r="J25" s="8"/>
      <c r="K25" s="8"/>
    </row>
    <row r="26" spans="1:11" x14ac:dyDescent="0.25">
      <c r="A26" t="s">
        <v>100</v>
      </c>
      <c r="B26">
        <v>5000</v>
      </c>
      <c r="C26" t="s">
        <v>76</v>
      </c>
      <c r="D26" s="7">
        <v>77150</v>
      </c>
      <c r="E26" s="7">
        <v>268351.69</v>
      </c>
      <c r="F26" s="7">
        <v>345501.69</v>
      </c>
      <c r="G26" s="8">
        <v>136851.25</v>
      </c>
      <c r="H26" s="7">
        <v>136851.25</v>
      </c>
      <c r="I26" s="7">
        <v>340760.43</v>
      </c>
      <c r="J26" s="8"/>
      <c r="K26" s="8"/>
    </row>
    <row r="27" spans="1:11" x14ac:dyDescent="0.25">
      <c r="A27" t="s">
        <v>101</v>
      </c>
      <c r="B27">
        <v>6000</v>
      </c>
      <c r="C27" t="s">
        <v>77</v>
      </c>
      <c r="D27" s="7">
        <v>6189239.4699999997</v>
      </c>
      <c r="E27" s="7">
        <v>2234364.87</v>
      </c>
      <c r="F27" s="7">
        <f>+D27+E27</f>
        <v>8423604.3399999999</v>
      </c>
      <c r="G27" s="8">
        <v>8049614.1500000004</v>
      </c>
      <c r="H27" s="8">
        <v>8049614.1500000004</v>
      </c>
      <c r="I27" s="8">
        <v>8049614.1500000004</v>
      </c>
      <c r="J27" s="8"/>
      <c r="K27" s="8"/>
    </row>
    <row r="28" spans="1:11" x14ac:dyDescent="0.25">
      <c r="A28" t="s">
        <v>102</v>
      </c>
      <c r="B28">
        <v>1000</v>
      </c>
      <c r="C28" t="s">
        <v>72</v>
      </c>
      <c r="D28" s="7">
        <v>13197111.219999999</v>
      </c>
      <c r="E28" s="7">
        <v>0</v>
      </c>
      <c r="F28" s="7">
        <v>13197111.219999999</v>
      </c>
      <c r="G28" s="8">
        <v>2907015.35</v>
      </c>
      <c r="H28" s="7">
        <v>2907015.35</v>
      </c>
      <c r="I28" s="7">
        <v>2907015.35</v>
      </c>
      <c r="J28" s="8"/>
      <c r="K28" s="8"/>
    </row>
    <row r="29" spans="1:11" x14ac:dyDescent="0.25">
      <c r="A29" t="s">
        <v>103</v>
      </c>
      <c r="B29">
        <v>2000</v>
      </c>
      <c r="C29" t="s">
        <v>73</v>
      </c>
      <c r="D29" s="7">
        <v>4752759.8599999994</v>
      </c>
      <c r="E29" s="7">
        <v>404310.16</v>
      </c>
      <c r="F29" s="7">
        <v>5157070.0199999996</v>
      </c>
      <c r="G29" s="8">
        <v>966672.74</v>
      </c>
      <c r="H29" s="7">
        <v>966672.74</v>
      </c>
      <c r="I29" s="7">
        <v>966672.74</v>
      </c>
      <c r="J29" s="8"/>
      <c r="K29" s="8"/>
    </row>
    <row r="30" spans="1:11" x14ac:dyDescent="0.25">
      <c r="A30" t="s">
        <v>104</v>
      </c>
      <c r="B30">
        <v>3000</v>
      </c>
      <c r="C30" t="s">
        <v>74</v>
      </c>
      <c r="D30" s="7">
        <v>7285370.1600000001</v>
      </c>
      <c r="E30" s="7">
        <v>419118.32</v>
      </c>
      <c r="F30" s="7">
        <v>7704488.4800000004</v>
      </c>
      <c r="G30" s="8">
        <v>1966611.6400000001</v>
      </c>
      <c r="H30" s="7">
        <v>1966611.6400000001</v>
      </c>
      <c r="I30" s="7">
        <v>1966611.6400000001</v>
      </c>
      <c r="J30" s="8"/>
      <c r="K30" s="8"/>
    </row>
    <row r="31" spans="1:11" x14ac:dyDescent="0.25">
      <c r="A31" t="s">
        <v>105</v>
      </c>
      <c r="B31">
        <v>4000</v>
      </c>
      <c r="C31" t="s">
        <v>75</v>
      </c>
      <c r="D31" s="7">
        <v>290850.01</v>
      </c>
      <c r="E31" s="7">
        <v>-40000</v>
      </c>
      <c r="F31" s="7">
        <v>250850.01</v>
      </c>
      <c r="G31" s="8">
        <v>8000</v>
      </c>
      <c r="H31" s="7">
        <v>8000</v>
      </c>
      <c r="I31" s="7">
        <v>8000</v>
      </c>
      <c r="J31" s="8"/>
      <c r="K31" s="8"/>
    </row>
    <row r="32" spans="1:11" x14ac:dyDescent="0.25">
      <c r="A32" t="s">
        <v>106</v>
      </c>
      <c r="B32">
        <v>5000</v>
      </c>
      <c r="C32" t="s">
        <v>76</v>
      </c>
      <c r="D32" s="7">
        <v>99999.989999999991</v>
      </c>
      <c r="E32" s="7">
        <v>85808.7</v>
      </c>
      <c r="F32" s="7">
        <v>185808.69</v>
      </c>
      <c r="G32" s="8">
        <v>85808.7</v>
      </c>
      <c r="H32" s="7">
        <v>85808.7</v>
      </c>
      <c r="I32" s="7">
        <v>85808.7</v>
      </c>
      <c r="J32" s="8"/>
      <c r="K32" s="8"/>
    </row>
    <row r="33" spans="1:11" x14ac:dyDescent="0.25">
      <c r="A33" t="s">
        <v>107</v>
      </c>
      <c r="B33">
        <v>6000</v>
      </c>
      <c r="C33" t="s">
        <v>77</v>
      </c>
      <c r="D33" s="7">
        <v>6953194.8799999999</v>
      </c>
      <c r="E33" s="7">
        <v>-183606.8</v>
      </c>
      <c r="F33" s="7">
        <v>6769588.0800000001</v>
      </c>
      <c r="G33" s="8">
        <v>0</v>
      </c>
      <c r="H33" s="7">
        <v>0</v>
      </c>
      <c r="I33" s="7">
        <v>0</v>
      </c>
      <c r="J33" s="8"/>
      <c r="K33" s="8"/>
    </row>
    <row r="34" spans="1:11" x14ac:dyDescent="0.25">
      <c r="A34" t="s">
        <v>108</v>
      </c>
      <c r="B34">
        <v>1000</v>
      </c>
      <c r="C34" t="s">
        <v>72</v>
      </c>
      <c r="D34" s="7">
        <v>13197111.219999999</v>
      </c>
      <c r="E34" s="7">
        <v>75000</v>
      </c>
      <c r="F34" s="7">
        <v>13272111.219999999</v>
      </c>
      <c r="G34" s="8">
        <v>2703627.5899999994</v>
      </c>
      <c r="H34" s="7">
        <v>2703627.5899999994</v>
      </c>
      <c r="I34" s="7">
        <v>5610642.9399999995</v>
      </c>
      <c r="J34" s="8"/>
      <c r="K34" s="8"/>
    </row>
    <row r="35" spans="1:11" x14ac:dyDescent="0.25">
      <c r="A35" t="s">
        <v>109</v>
      </c>
      <c r="B35">
        <v>2000</v>
      </c>
      <c r="C35" t="s">
        <v>73</v>
      </c>
      <c r="D35" s="7">
        <v>4752759.8599999994</v>
      </c>
      <c r="E35" s="7">
        <v>877004.16</v>
      </c>
      <c r="F35" s="7">
        <v>5629764.0199999996</v>
      </c>
      <c r="G35" s="8">
        <v>1589968.09</v>
      </c>
      <c r="H35" s="7">
        <v>1589968.09</v>
      </c>
      <c r="I35" s="7">
        <v>2556640.83</v>
      </c>
      <c r="J35" s="8"/>
      <c r="K35" s="8"/>
    </row>
    <row r="36" spans="1:11" x14ac:dyDescent="0.25">
      <c r="A36" t="s">
        <v>110</v>
      </c>
      <c r="B36">
        <v>3000</v>
      </c>
      <c r="C36" t="s">
        <v>74</v>
      </c>
      <c r="D36" s="7">
        <v>7285370.1600000001</v>
      </c>
      <c r="E36" s="7">
        <v>752.31999999997788</v>
      </c>
      <c r="F36" s="7">
        <v>7286122.4800000004</v>
      </c>
      <c r="G36" s="8">
        <v>2343642.19</v>
      </c>
      <c r="H36" s="7">
        <v>2343642.19</v>
      </c>
      <c r="I36" s="7">
        <v>4310253.83</v>
      </c>
      <c r="J36" s="8"/>
      <c r="K36" s="8"/>
    </row>
    <row r="37" spans="1:11" x14ac:dyDescent="0.25">
      <c r="A37" t="s">
        <v>111</v>
      </c>
      <c r="B37">
        <v>4000</v>
      </c>
      <c r="C37" t="s">
        <v>75</v>
      </c>
      <c r="D37" s="7">
        <v>290850.01</v>
      </c>
      <c r="E37" s="7">
        <v>-149999</v>
      </c>
      <c r="F37" s="7">
        <v>140851.01</v>
      </c>
      <c r="G37" s="8">
        <v>0</v>
      </c>
      <c r="H37" s="7">
        <v>0</v>
      </c>
      <c r="I37" s="7">
        <v>8000</v>
      </c>
      <c r="J37" s="8"/>
      <c r="K37" s="8"/>
    </row>
    <row r="38" spans="1:11" x14ac:dyDescent="0.25">
      <c r="A38" t="s">
        <v>112</v>
      </c>
      <c r="B38">
        <v>5000</v>
      </c>
      <c r="C38" t="s">
        <v>76</v>
      </c>
      <c r="D38" s="7">
        <v>99999.989999999991</v>
      </c>
      <c r="E38" s="7">
        <v>71479.7</v>
      </c>
      <c r="F38" s="7">
        <v>171479.69</v>
      </c>
      <c r="G38" s="8">
        <v>20671</v>
      </c>
      <c r="H38" s="7">
        <v>20671</v>
      </c>
      <c r="I38" s="7">
        <v>106479.7</v>
      </c>
      <c r="J38" s="8"/>
      <c r="K38" s="8"/>
    </row>
    <row r="39" spans="1:11" x14ac:dyDescent="0.25">
      <c r="A39" t="s">
        <v>113</v>
      </c>
      <c r="B39">
        <v>6000</v>
      </c>
      <c r="C39" t="s">
        <v>77</v>
      </c>
      <c r="D39" s="7">
        <v>6953194.8799999999</v>
      </c>
      <c r="E39" s="7">
        <v>-183606.8</v>
      </c>
      <c r="F39" s="7">
        <v>6769588.0800000001</v>
      </c>
      <c r="G39" s="8">
        <v>0</v>
      </c>
      <c r="H39" s="7">
        <v>0</v>
      </c>
      <c r="I39" s="7">
        <v>0</v>
      </c>
      <c r="J39" s="8"/>
      <c r="K39" s="8"/>
    </row>
    <row r="40" spans="1:11" x14ac:dyDescent="0.25">
      <c r="A40" t="s">
        <v>114</v>
      </c>
      <c r="B40">
        <v>1000</v>
      </c>
      <c r="C40" t="s">
        <v>72</v>
      </c>
      <c r="D40" s="7">
        <v>13197111.219999999</v>
      </c>
      <c r="E40" s="7">
        <v>75000</v>
      </c>
      <c r="F40" s="7">
        <v>13272111.219999999</v>
      </c>
      <c r="G40" s="8">
        <v>3369536.8600000013</v>
      </c>
      <c r="H40" s="7">
        <v>3369536.8600000013</v>
      </c>
      <c r="I40" s="7">
        <v>8980179.8000000007</v>
      </c>
      <c r="J40" s="8"/>
      <c r="K40" s="8"/>
    </row>
    <row r="41" spans="1:11" x14ac:dyDescent="0.25">
      <c r="A41" t="s">
        <v>115</v>
      </c>
      <c r="B41">
        <v>2000</v>
      </c>
      <c r="C41" t="s">
        <v>73</v>
      </c>
      <c r="D41" s="7">
        <v>4752759.8599999994</v>
      </c>
      <c r="E41" s="7">
        <v>919393.3600000001</v>
      </c>
      <c r="F41" s="7">
        <v>5672153.2199999997</v>
      </c>
      <c r="G41" s="8">
        <v>967080.25</v>
      </c>
      <c r="H41" s="7">
        <v>967080.25</v>
      </c>
      <c r="I41" s="7">
        <v>3523721.08</v>
      </c>
      <c r="J41" s="8"/>
      <c r="K41" s="8"/>
    </row>
    <row r="42" spans="1:11" x14ac:dyDescent="0.25">
      <c r="A42" t="s">
        <v>116</v>
      </c>
      <c r="B42">
        <v>3000</v>
      </c>
      <c r="C42" t="s">
        <v>74</v>
      </c>
      <c r="D42" s="7">
        <v>7285370.1600000001</v>
      </c>
      <c r="E42" s="7">
        <v>684873.32000000007</v>
      </c>
      <c r="F42" s="7">
        <v>7970243.4800000004</v>
      </c>
      <c r="G42" s="8">
        <v>2255967.7800000003</v>
      </c>
      <c r="H42" s="7">
        <v>2255967.7800000003</v>
      </c>
      <c r="I42" s="7">
        <v>6566221.6100000003</v>
      </c>
      <c r="J42" s="8"/>
      <c r="K42" s="8"/>
    </row>
    <row r="43" spans="1:11" x14ac:dyDescent="0.25">
      <c r="A43" t="s">
        <v>117</v>
      </c>
      <c r="B43">
        <v>4000</v>
      </c>
      <c r="C43" t="s">
        <v>75</v>
      </c>
      <c r="D43" s="7">
        <v>290850.01</v>
      </c>
      <c r="E43" s="7">
        <v>-199999</v>
      </c>
      <c r="F43" s="7">
        <v>90851.01</v>
      </c>
      <c r="G43" s="8">
        <v>0</v>
      </c>
      <c r="H43" s="7">
        <v>0</v>
      </c>
      <c r="I43" s="7">
        <v>8000</v>
      </c>
      <c r="J43" s="8"/>
      <c r="K43" s="8"/>
    </row>
    <row r="44" spans="1:11" x14ac:dyDescent="0.25">
      <c r="A44" t="s">
        <v>118</v>
      </c>
      <c r="B44">
        <v>5000</v>
      </c>
      <c r="C44" t="s">
        <v>76</v>
      </c>
      <c r="D44" s="7">
        <v>99999.989999999991</v>
      </c>
      <c r="E44" s="7">
        <v>153600.5</v>
      </c>
      <c r="F44" s="7">
        <v>253600.49</v>
      </c>
      <c r="G44" s="8">
        <v>110931.8</v>
      </c>
      <c r="H44" s="7">
        <v>110931.8</v>
      </c>
      <c r="I44" s="7">
        <v>217411.5</v>
      </c>
      <c r="J44" s="8"/>
      <c r="K44" s="8"/>
    </row>
    <row r="45" spans="1:11" x14ac:dyDescent="0.25">
      <c r="A45" t="s">
        <v>119</v>
      </c>
      <c r="B45">
        <v>6000</v>
      </c>
      <c r="C45" t="s">
        <v>77</v>
      </c>
      <c r="D45" s="7">
        <v>6953194.8799999999</v>
      </c>
      <c r="E45" s="7">
        <v>-183606.8</v>
      </c>
      <c r="F45" s="7">
        <v>6769588.0800000001</v>
      </c>
      <c r="G45" s="8">
        <v>0</v>
      </c>
      <c r="H45" s="7">
        <v>0</v>
      </c>
      <c r="I45" s="7">
        <v>0</v>
      </c>
      <c r="J45" s="8"/>
      <c r="K45" s="8"/>
    </row>
    <row r="46" spans="1:11" x14ac:dyDescent="0.25">
      <c r="A46" t="s">
        <v>120</v>
      </c>
      <c r="B46">
        <v>1000</v>
      </c>
      <c r="C46" t="s">
        <v>72</v>
      </c>
      <c r="D46" s="7">
        <v>13197111.219999999</v>
      </c>
      <c r="E46" s="7">
        <v>-509091.22</v>
      </c>
      <c r="F46" s="7">
        <v>12688020</v>
      </c>
      <c r="G46" s="8">
        <v>3530522.3899999987</v>
      </c>
      <c r="H46" s="7">
        <v>3530522.3899999987</v>
      </c>
      <c r="I46" s="7">
        <v>12510702.189999999</v>
      </c>
      <c r="J46" s="8"/>
      <c r="K46" s="8"/>
    </row>
    <row r="47" spans="1:11" x14ac:dyDescent="0.25">
      <c r="A47" t="s">
        <v>121</v>
      </c>
      <c r="B47">
        <v>2000</v>
      </c>
      <c r="C47" t="s">
        <v>73</v>
      </c>
      <c r="D47" s="7">
        <v>4752759.8599999994</v>
      </c>
      <c r="E47" s="7">
        <v>605458.51</v>
      </c>
      <c r="F47" s="7">
        <v>5358218.37</v>
      </c>
      <c r="G47" s="8">
        <v>884371.66999999993</v>
      </c>
      <c r="H47" s="7">
        <v>884371.66999999993</v>
      </c>
      <c r="I47" s="7">
        <v>4408092.75</v>
      </c>
      <c r="J47" s="8"/>
      <c r="K47" s="8"/>
    </row>
    <row r="48" spans="1:11" x14ac:dyDescent="0.25">
      <c r="A48" t="s">
        <v>122</v>
      </c>
      <c r="B48">
        <v>3000</v>
      </c>
      <c r="C48" t="s">
        <v>74</v>
      </c>
      <c r="D48" s="7">
        <v>7285370.1600000001</v>
      </c>
      <c r="E48" s="7">
        <v>2180525.14</v>
      </c>
      <c r="F48" s="7">
        <v>9465895.3000000007</v>
      </c>
      <c r="G48" s="8">
        <v>2189540.5899999989</v>
      </c>
      <c r="H48" s="7">
        <v>2189540.5899999989</v>
      </c>
      <c r="I48" s="7">
        <v>8755762.1999999993</v>
      </c>
      <c r="J48" s="8"/>
      <c r="K48" s="8"/>
    </row>
    <row r="49" spans="1:11" x14ac:dyDescent="0.25">
      <c r="A49" t="s">
        <v>123</v>
      </c>
      <c r="B49">
        <v>4000</v>
      </c>
      <c r="C49" t="s">
        <v>75</v>
      </c>
      <c r="D49" s="7">
        <v>290850.01</v>
      </c>
      <c r="E49" s="7">
        <v>-209999</v>
      </c>
      <c r="F49" s="7">
        <v>80851.009999999995</v>
      </c>
      <c r="G49" s="8">
        <v>0</v>
      </c>
      <c r="H49" s="7">
        <v>0</v>
      </c>
      <c r="I49" s="7">
        <v>8000</v>
      </c>
      <c r="J49" s="8"/>
      <c r="K49" s="8"/>
    </row>
    <row r="50" spans="1:11" x14ac:dyDescent="0.25">
      <c r="A50" t="s">
        <v>124</v>
      </c>
      <c r="B50">
        <v>5000</v>
      </c>
      <c r="C50" t="s">
        <v>76</v>
      </c>
      <c r="D50" s="7">
        <v>99999.989999999991</v>
      </c>
      <c r="E50" s="7">
        <v>216968.75</v>
      </c>
      <c r="F50" s="7">
        <v>316968.74</v>
      </c>
      <c r="G50" s="8">
        <v>91023.579999999958</v>
      </c>
      <c r="H50" s="7">
        <v>91023.579999999958</v>
      </c>
      <c r="I50" s="7">
        <v>308435.07999999996</v>
      </c>
      <c r="J50" s="8"/>
      <c r="K50" s="8"/>
    </row>
    <row r="51" spans="1:11" x14ac:dyDescent="0.25">
      <c r="A51" t="s">
        <v>125</v>
      </c>
      <c r="B51">
        <v>6000</v>
      </c>
      <c r="C51" t="s">
        <v>77</v>
      </c>
      <c r="D51" s="7">
        <v>6953194.8799999999</v>
      </c>
      <c r="E51" s="7">
        <v>-183606.8</v>
      </c>
      <c r="F51" s="7">
        <v>6769588.0800000001</v>
      </c>
      <c r="G51" s="8">
        <v>6493004.2000000002</v>
      </c>
      <c r="H51" s="7">
        <v>6493004.2000000002</v>
      </c>
      <c r="I51" s="7">
        <v>6493004.2000000002</v>
      </c>
      <c r="J51" s="8"/>
      <c r="K51" s="8"/>
    </row>
    <row r="52" spans="1:11" x14ac:dyDescent="0.25">
      <c r="A52" t="s">
        <v>126</v>
      </c>
      <c r="B52">
        <v>1000</v>
      </c>
      <c r="C52" t="s">
        <v>72</v>
      </c>
      <c r="D52" s="7">
        <v>13246249.960000001</v>
      </c>
      <c r="E52" s="7">
        <v>2390.4499999999998</v>
      </c>
      <c r="F52" s="7">
        <v>13248640.41</v>
      </c>
      <c r="G52" s="8">
        <v>2298352.94</v>
      </c>
      <c r="H52" s="7">
        <v>2298352.94</v>
      </c>
      <c r="I52" s="7">
        <v>2298352.94</v>
      </c>
      <c r="J52" s="8"/>
      <c r="K52" s="8"/>
    </row>
    <row r="53" spans="1:11" x14ac:dyDescent="0.25">
      <c r="A53" t="s">
        <v>127</v>
      </c>
      <c r="B53">
        <v>2000</v>
      </c>
      <c r="C53" t="s">
        <v>73</v>
      </c>
      <c r="D53" s="7">
        <v>4038450.5600000005</v>
      </c>
      <c r="E53" s="7">
        <v>-20400</v>
      </c>
      <c r="F53" s="7">
        <v>4018050.5600000005</v>
      </c>
      <c r="G53" s="8">
        <v>633630.31999999995</v>
      </c>
      <c r="H53" s="7">
        <v>633630.31999999995</v>
      </c>
      <c r="I53" s="7">
        <v>633630.31999999995</v>
      </c>
      <c r="J53" s="8"/>
      <c r="K53" s="8"/>
    </row>
    <row r="54" spans="1:11" x14ac:dyDescent="0.25">
      <c r="A54" t="s">
        <v>128</v>
      </c>
      <c r="B54">
        <v>3000</v>
      </c>
      <c r="C54" t="s">
        <v>74</v>
      </c>
      <c r="D54" s="7">
        <v>8335482.0300000003</v>
      </c>
      <c r="E54" s="7">
        <v>89643.88</v>
      </c>
      <c r="F54" s="7">
        <v>8425125.9100000001</v>
      </c>
      <c r="G54" s="8">
        <v>2303746.5099999998</v>
      </c>
      <c r="H54" s="7">
        <v>2303746.5099999998</v>
      </c>
      <c r="I54" s="7">
        <v>2303746.5099999998</v>
      </c>
      <c r="J54" s="8"/>
      <c r="K54" s="8"/>
    </row>
    <row r="55" spans="1:11" x14ac:dyDescent="0.25">
      <c r="A55" t="s">
        <v>129</v>
      </c>
      <c r="B55">
        <v>4000</v>
      </c>
      <c r="C55" t="s">
        <v>75</v>
      </c>
      <c r="D55" s="7">
        <v>231350</v>
      </c>
      <c r="E55" s="7">
        <v>0</v>
      </c>
      <c r="F55" s="7">
        <v>231350</v>
      </c>
      <c r="G55" s="8">
        <v>0</v>
      </c>
      <c r="H55" s="7">
        <v>0</v>
      </c>
      <c r="I55" s="7">
        <v>0</v>
      </c>
      <c r="J55" s="8"/>
      <c r="K55" s="8"/>
    </row>
    <row r="56" spans="1:11" x14ac:dyDescent="0.25">
      <c r="A56" t="s">
        <v>130</v>
      </c>
      <c r="B56">
        <v>5000</v>
      </c>
      <c r="C56" t="s">
        <v>76</v>
      </c>
      <c r="D56" s="7">
        <v>90000</v>
      </c>
      <c r="E56" s="7">
        <v>3400</v>
      </c>
      <c r="F56" s="7">
        <v>93400</v>
      </c>
      <c r="G56" s="8">
        <v>3400</v>
      </c>
      <c r="H56" s="7">
        <v>3400</v>
      </c>
      <c r="I56" s="7">
        <v>3400</v>
      </c>
      <c r="J56" s="8"/>
      <c r="K56" s="8"/>
    </row>
    <row r="57" spans="1:11" x14ac:dyDescent="0.25">
      <c r="A57" t="s">
        <v>131</v>
      </c>
      <c r="B57">
        <v>6000</v>
      </c>
      <c r="C57" t="s">
        <v>77</v>
      </c>
      <c r="D57" s="7">
        <v>6810145.2199999997</v>
      </c>
      <c r="E57" s="7">
        <v>0</v>
      </c>
      <c r="F57" s="7">
        <v>6810145.2199999997</v>
      </c>
      <c r="G57" s="8">
        <v>0</v>
      </c>
      <c r="H57" s="7">
        <v>0</v>
      </c>
      <c r="I57" s="7">
        <v>0</v>
      </c>
      <c r="J57" s="8"/>
      <c r="K57" s="8"/>
    </row>
    <row r="58" spans="1:11" x14ac:dyDescent="0.25">
      <c r="A58" t="s">
        <v>132</v>
      </c>
      <c r="B58">
        <v>1000</v>
      </c>
      <c r="C58" t="s">
        <v>72</v>
      </c>
      <c r="D58" s="7">
        <v>13246249.960000001</v>
      </c>
      <c r="E58" s="7">
        <v>-640903.12</v>
      </c>
      <c r="F58" s="7">
        <v>12605346.84</v>
      </c>
      <c r="G58" s="8">
        <v>3549843.0800000005</v>
      </c>
      <c r="H58" s="7">
        <v>3549843.0800000005</v>
      </c>
      <c r="I58" s="7">
        <v>5848196.0200000005</v>
      </c>
      <c r="J58" s="8"/>
      <c r="K58" s="8"/>
    </row>
    <row r="59" spans="1:11" x14ac:dyDescent="0.25">
      <c r="A59" t="s">
        <v>133</v>
      </c>
      <c r="B59">
        <v>2000</v>
      </c>
      <c r="C59" t="s">
        <v>73</v>
      </c>
      <c r="D59" s="7">
        <v>4038450.5600000005</v>
      </c>
      <c r="E59" s="7">
        <v>429072.61</v>
      </c>
      <c r="F59" s="7">
        <v>4467523.17</v>
      </c>
      <c r="G59" s="8">
        <v>1744302.1400000001</v>
      </c>
      <c r="H59" s="7">
        <v>1744302.1400000001</v>
      </c>
      <c r="I59" s="7">
        <v>2377932.46</v>
      </c>
      <c r="J59" s="8"/>
      <c r="K59" s="8"/>
    </row>
    <row r="60" spans="1:11" x14ac:dyDescent="0.25">
      <c r="A60" t="s">
        <v>134</v>
      </c>
      <c r="B60">
        <v>3000</v>
      </c>
      <c r="C60" t="s">
        <v>74</v>
      </c>
      <c r="D60" s="7">
        <v>8335482.0300000003</v>
      </c>
      <c r="E60" s="7">
        <v>1110724.1000000001</v>
      </c>
      <c r="F60" s="7">
        <v>9446206.129999999</v>
      </c>
      <c r="G60" s="8">
        <v>3320642.99</v>
      </c>
      <c r="H60" s="7">
        <v>3320642.99</v>
      </c>
      <c r="I60" s="7">
        <v>5624389.5</v>
      </c>
      <c r="J60" s="8"/>
      <c r="K60" s="8"/>
    </row>
    <row r="61" spans="1:11" x14ac:dyDescent="0.25">
      <c r="A61" t="s">
        <v>135</v>
      </c>
      <c r="B61">
        <v>4000</v>
      </c>
      <c r="C61" t="s">
        <v>75</v>
      </c>
      <c r="D61" s="7">
        <v>231350</v>
      </c>
      <c r="E61" s="7">
        <v>-38000</v>
      </c>
      <c r="F61" s="7">
        <v>193350</v>
      </c>
      <c r="G61" s="8">
        <v>0</v>
      </c>
      <c r="H61" s="7">
        <v>0</v>
      </c>
      <c r="I61" s="7">
        <v>0</v>
      </c>
      <c r="J61" s="8"/>
      <c r="K61" s="8"/>
    </row>
    <row r="62" spans="1:11" x14ac:dyDescent="0.25">
      <c r="A62" t="s">
        <v>136</v>
      </c>
      <c r="B62">
        <v>5000</v>
      </c>
      <c r="C62" t="s">
        <v>76</v>
      </c>
      <c r="D62" s="7">
        <v>90000</v>
      </c>
      <c r="E62" s="7">
        <v>34062</v>
      </c>
      <c r="F62" s="7">
        <v>124062</v>
      </c>
      <c r="G62" s="8">
        <v>30662</v>
      </c>
      <c r="H62" s="7">
        <v>30662</v>
      </c>
      <c r="I62" s="7">
        <v>34062</v>
      </c>
      <c r="J62" s="8"/>
      <c r="K62" s="8"/>
    </row>
    <row r="63" spans="1:11" x14ac:dyDescent="0.25">
      <c r="A63" t="s">
        <v>137</v>
      </c>
      <c r="B63">
        <v>6000</v>
      </c>
      <c r="C63" t="s">
        <v>77</v>
      </c>
      <c r="D63" s="7">
        <v>6810145.2199999997</v>
      </c>
      <c r="E63" s="7">
        <v>-122000</v>
      </c>
      <c r="F63" s="7">
        <v>6688145.2199999997</v>
      </c>
      <c r="G63" s="8">
        <v>0</v>
      </c>
      <c r="H63" s="7">
        <v>0</v>
      </c>
      <c r="I63" s="7">
        <v>0</v>
      </c>
      <c r="J63" s="8"/>
      <c r="K63" s="8"/>
    </row>
    <row r="64" spans="1:11" x14ac:dyDescent="0.25">
      <c r="A64" t="s">
        <v>138</v>
      </c>
      <c r="B64">
        <v>1000</v>
      </c>
      <c r="C64" t="s">
        <v>72</v>
      </c>
      <c r="D64" s="7">
        <v>13246249.960000001</v>
      </c>
      <c r="E64" s="7">
        <v>-1324071.97</v>
      </c>
      <c r="F64" s="7">
        <v>11922177.99</v>
      </c>
      <c r="G64" s="8">
        <v>2597566.7599999988</v>
      </c>
      <c r="H64" s="7">
        <v>2597566.7599999988</v>
      </c>
      <c r="I64" s="7">
        <v>8445762.7799999993</v>
      </c>
      <c r="J64" s="8"/>
      <c r="K64" s="8"/>
    </row>
    <row r="65" spans="1:11" x14ac:dyDescent="0.25">
      <c r="A65" t="s">
        <v>139</v>
      </c>
      <c r="B65">
        <v>2000</v>
      </c>
      <c r="C65" t="s">
        <v>73</v>
      </c>
      <c r="D65" s="7">
        <v>4038450.5600000005</v>
      </c>
      <c r="E65" s="7">
        <v>458849.46</v>
      </c>
      <c r="F65" s="7">
        <v>4497300.0199999996</v>
      </c>
      <c r="G65" s="8">
        <v>1136381.1099999999</v>
      </c>
      <c r="H65" s="7">
        <v>1136381.1099999999</v>
      </c>
      <c r="I65" s="7">
        <v>3514313.57</v>
      </c>
      <c r="J65" s="8"/>
      <c r="K65" s="8"/>
    </row>
    <row r="66" spans="1:11" x14ac:dyDescent="0.25">
      <c r="A66" t="s">
        <v>140</v>
      </c>
      <c r="B66">
        <v>3000</v>
      </c>
      <c r="C66" t="s">
        <v>74</v>
      </c>
      <c r="D66" s="7">
        <v>8335482.0300000003</v>
      </c>
      <c r="E66" s="7">
        <v>2240566.1</v>
      </c>
      <c r="F66" s="7">
        <v>10576048.129999999</v>
      </c>
      <c r="G66" s="8">
        <v>3206912.120000001</v>
      </c>
      <c r="H66" s="7">
        <v>3206912.120000001</v>
      </c>
      <c r="I66" s="7">
        <v>8831301.620000001</v>
      </c>
      <c r="J66" s="8"/>
      <c r="K66" s="8"/>
    </row>
    <row r="67" spans="1:11" x14ac:dyDescent="0.25">
      <c r="A67" t="s">
        <v>141</v>
      </c>
      <c r="B67">
        <v>4000</v>
      </c>
      <c r="C67" t="s">
        <v>75</v>
      </c>
      <c r="D67" s="7">
        <v>231350</v>
      </c>
      <c r="E67" s="7">
        <v>-53000</v>
      </c>
      <c r="F67" s="7">
        <v>178350</v>
      </c>
      <c r="G67" s="8">
        <v>0</v>
      </c>
      <c r="H67" s="7">
        <v>0</v>
      </c>
      <c r="I67" s="7">
        <v>0</v>
      </c>
      <c r="J67" s="8"/>
      <c r="K67" s="8"/>
    </row>
    <row r="68" spans="1:11" x14ac:dyDescent="0.25">
      <c r="A68" t="s">
        <v>142</v>
      </c>
      <c r="B68">
        <v>5000</v>
      </c>
      <c r="C68" t="s">
        <v>76</v>
      </c>
      <c r="D68" s="7">
        <v>90000</v>
      </c>
      <c r="E68" s="7">
        <v>49606</v>
      </c>
      <c r="F68" s="7">
        <v>139606</v>
      </c>
      <c r="G68" s="8">
        <v>22040</v>
      </c>
      <c r="H68" s="7">
        <v>22040</v>
      </c>
      <c r="I68" s="7">
        <v>56102</v>
      </c>
      <c r="J68" s="8"/>
      <c r="K68" s="8"/>
    </row>
    <row r="69" spans="1:11" x14ac:dyDescent="0.25">
      <c r="A69" t="s">
        <v>143</v>
      </c>
      <c r="B69">
        <v>6000</v>
      </c>
      <c r="C69" t="s">
        <v>77</v>
      </c>
      <c r="D69" s="7">
        <v>6810145.2199999997</v>
      </c>
      <c r="E69" s="7">
        <v>-122000</v>
      </c>
      <c r="F69" s="7">
        <v>6688145.2199999997</v>
      </c>
      <c r="G69" s="8">
        <v>0</v>
      </c>
      <c r="H69" s="7">
        <v>0</v>
      </c>
      <c r="I69" s="7">
        <v>0</v>
      </c>
      <c r="J69" s="8"/>
      <c r="K69" s="8"/>
    </row>
    <row r="70" spans="1:11" x14ac:dyDescent="0.25">
      <c r="A70" t="s">
        <v>144</v>
      </c>
      <c r="B70">
        <v>1000</v>
      </c>
      <c r="C70" t="s">
        <v>72</v>
      </c>
      <c r="D70" s="7">
        <v>13246249.960000001</v>
      </c>
      <c r="E70" s="7">
        <v>-374071.97</v>
      </c>
      <c r="F70" s="7">
        <v>12872177.99</v>
      </c>
      <c r="G70" s="8">
        <v>3413177.6500000004</v>
      </c>
      <c r="H70" s="7">
        <v>3413177.6500000004</v>
      </c>
      <c r="I70" s="7">
        <v>11858940.43</v>
      </c>
      <c r="J70" s="8"/>
      <c r="K70" s="8"/>
    </row>
    <row r="71" spans="1:11" x14ac:dyDescent="0.25">
      <c r="A71" t="s">
        <v>145</v>
      </c>
      <c r="B71">
        <v>2000</v>
      </c>
      <c r="C71" t="s">
        <v>73</v>
      </c>
      <c r="D71" s="7">
        <v>4038450.5600000005</v>
      </c>
      <c r="E71" s="7">
        <v>504992.49999999994</v>
      </c>
      <c r="F71" s="7">
        <v>4543443.0600000005</v>
      </c>
      <c r="G71" s="8">
        <v>690774.2900000005</v>
      </c>
      <c r="H71" s="7">
        <v>690774.2900000005</v>
      </c>
      <c r="I71" s="7">
        <v>4205087.8600000003</v>
      </c>
      <c r="J71" s="8"/>
      <c r="K71" s="8"/>
    </row>
    <row r="72" spans="1:11" x14ac:dyDescent="0.25">
      <c r="A72" t="s">
        <v>146</v>
      </c>
      <c r="B72">
        <v>3000</v>
      </c>
      <c r="C72" t="s">
        <v>74</v>
      </c>
      <c r="D72" s="7">
        <v>8335482.0300000003</v>
      </c>
      <c r="E72" s="7">
        <v>3281923.2</v>
      </c>
      <c r="F72" s="7">
        <v>11617405.23</v>
      </c>
      <c r="G72" s="8">
        <v>2598244.4899999984</v>
      </c>
      <c r="H72" s="7">
        <v>2598244.4899999984</v>
      </c>
      <c r="I72" s="7">
        <v>11429546.109999999</v>
      </c>
      <c r="J72" s="8"/>
      <c r="K72" s="8"/>
    </row>
    <row r="73" spans="1:11" x14ac:dyDescent="0.25">
      <c r="A73" t="s">
        <v>147</v>
      </c>
      <c r="B73">
        <v>4000</v>
      </c>
      <c r="C73" t="s">
        <v>75</v>
      </c>
      <c r="D73" s="7">
        <v>231350</v>
      </c>
      <c r="E73" s="7">
        <v>-171000</v>
      </c>
      <c r="F73" s="7">
        <v>60350</v>
      </c>
      <c r="G73" s="8">
        <v>0</v>
      </c>
      <c r="H73" s="7">
        <v>0</v>
      </c>
      <c r="I73" s="7">
        <f>+F73</f>
        <v>60350</v>
      </c>
      <c r="J73" s="8"/>
      <c r="K73" s="8"/>
    </row>
    <row r="74" spans="1:11" x14ac:dyDescent="0.25">
      <c r="A74" t="s">
        <v>148</v>
      </c>
      <c r="B74">
        <v>5000</v>
      </c>
      <c r="C74" t="s">
        <v>76</v>
      </c>
      <c r="D74" s="7">
        <v>90000</v>
      </c>
      <c r="E74" s="7">
        <v>-33898</v>
      </c>
      <c r="F74" s="7">
        <v>56102</v>
      </c>
      <c r="G74" s="8">
        <v>0</v>
      </c>
      <c r="H74" s="7">
        <v>0</v>
      </c>
      <c r="I74" s="7">
        <v>56102</v>
      </c>
      <c r="J74" s="8"/>
      <c r="K74" s="8"/>
    </row>
    <row r="75" spans="1:11" x14ac:dyDescent="0.25">
      <c r="A75" t="s">
        <v>149</v>
      </c>
      <c r="B75">
        <v>6000</v>
      </c>
      <c r="C75" t="s">
        <v>77</v>
      </c>
      <c r="D75" s="7">
        <v>6810145.2199999997</v>
      </c>
      <c r="E75" s="7">
        <v>-180236.01</v>
      </c>
      <c r="F75" s="7">
        <v>6629909.21</v>
      </c>
      <c r="G75" s="8">
        <v>6423086.3099999996</v>
      </c>
      <c r="H75" s="7">
        <v>6423086.3099999996</v>
      </c>
      <c r="I75" s="7">
        <v>6423086.3099999996</v>
      </c>
      <c r="J75" s="8"/>
      <c r="K75" s="8"/>
    </row>
    <row r="76" spans="1:11" x14ac:dyDescent="0.25">
      <c r="A76" t="s">
        <v>150</v>
      </c>
      <c r="B76">
        <v>1000</v>
      </c>
      <c r="C76" t="s">
        <v>72</v>
      </c>
      <c r="D76" s="7">
        <v>13392395.25</v>
      </c>
      <c r="E76" s="7">
        <v>6431.41</v>
      </c>
      <c r="F76" s="7">
        <v>13398826.66</v>
      </c>
      <c r="G76" s="8">
        <v>3071425.0199999996</v>
      </c>
      <c r="H76" s="7">
        <v>3071425.0199999996</v>
      </c>
      <c r="I76" s="7">
        <v>3071425.0199999996</v>
      </c>
      <c r="J76" s="8"/>
      <c r="K76" s="8"/>
    </row>
    <row r="77" spans="1:11" x14ac:dyDescent="0.25">
      <c r="A77" t="s">
        <v>151</v>
      </c>
      <c r="B77">
        <v>2000</v>
      </c>
      <c r="C77" t="s">
        <v>73</v>
      </c>
      <c r="D77" s="7">
        <v>4244949.37</v>
      </c>
      <c r="E77" s="7">
        <v>-187259.51</v>
      </c>
      <c r="F77" s="7">
        <v>4057689.86</v>
      </c>
      <c r="G77" s="8">
        <v>422666.37</v>
      </c>
      <c r="H77" s="7">
        <v>422666.37</v>
      </c>
      <c r="I77" s="7">
        <v>422666.37</v>
      </c>
      <c r="J77" s="8"/>
      <c r="K77" s="8"/>
    </row>
    <row r="78" spans="1:11" x14ac:dyDescent="0.25">
      <c r="A78" t="s">
        <v>152</v>
      </c>
      <c r="B78">
        <v>3000</v>
      </c>
      <c r="C78" t="s">
        <v>74</v>
      </c>
      <c r="D78" s="7">
        <v>5933802.21</v>
      </c>
      <c r="E78" s="7">
        <v>982218.75999999989</v>
      </c>
      <c r="F78" s="7">
        <v>6916020.9699999997</v>
      </c>
      <c r="G78" s="8">
        <v>2496820.34</v>
      </c>
      <c r="H78" s="7">
        <v>2496820.34</v>
      </c>
      <c r="I78" s="7">
        <v>2496820.34</v>
      </c>
      <c r="J78" s="8"/>
      <c r="K78" s="8"/>
    </row>
    <row r="79" spans="1:11" x14ac:dyDescent="0.25">
      <c r="A79" t="s">
        <v>153</v>
      </c>
      <c r="B79">
        <v>4000</v>
      </c>
      <c r="C79" t="s">
        <v>75</v>
      </c>
      <c r="D79" s="7">
        <v>387144.41</v>
      </c>
      <c r="E79" s="7">
        <v>-230000</v>
      </c>
      <c r="F79" s="7">
        <v>157144.41</v>
      </c>
      <c r="G79" s="8">
        <v>0</v>
      </c>
      <c r="H79" s="7">
        <v>0</v>
      </c>
      <c r="I79" s="7">
        <v>0</v>
      </c>
      <c r="J79" s="8"/>
      <c r="K79" s="8"/>
    </row>
    <row r="80" spans="1:11" x14ac:dyDescent="0.25">
      <c r="A80" t="s">
        <v>154</v>
      </c>
      <c r="B80">
        <v>5000</v>
      </c>
      <c r="C80" t="s">
        <v>76</v>
      </c>
      <c r="D80" s="7">
        <v>2100935.2800000003</v>
      </c>
      <c r="E80" s="7">
        <v>-558596.66</v>
      </c>
      <c r="F80" s="7">
        <v>1542338.62</v>
      </c>
      <c r="G80" s="8">
        <v>96660.01</v>
      </c>
      <c r="H80" s="7">
        <v>96660.01</v>
      </c>
      <c r="I80" s="7">
        <v>96660.01</v>
      </c>
      <c r="J80" s="8"/>
      <c r="K80" s="8"/>
    </row>
    <row r="81" spans="1:11" x14ac:dyDescent="0.25">
      <c r="A81" t="s">
        <v>155</v>
      </c>
      <c r="B81">
        <v>6000</v>
      </c>
      <c r="C81" t="s">
        <v>77</v>
      </c>
      <c r="D81" s="7">
        <v>11694326.050000001</v>
      </c>
      <c r="E81" s="7">
        <v>0</v>
      </c>
      <c r="F81" s="7">
        <v>11694326.050000001</v>
      </c>
      <c r="G81" s="8">
        <v>0</v>
      </c>
      <c r="H81" s="7">
        <v>0</v>
      </c>
      <c r="I81" s="7">
        <v>0</v>
      </c>
      <c r="J81" s="8"/>
      <c r="K81" s="8"/>
    </row>
    <row r="82" spans="1:11" x14ac:dyDescent="0.25">
      <c r="A82" t="s">
        <v>156</v>
      </c>
      <c r="B82">
        <v>1000</v>
      </c>
      <c r="C82" t="s">
        <v>72</v>
      </c>
      <c r="D82" s="7">
        <v>13392395.25</v>
      </c>
      <c r="E82" s="7">
        <v>-890182.5</v>
      </c>
      <c r="F82" s="7">
        <v>12502212.75</v>
      </c>
      <c r="G82" s="8">
        <v>3220517</v>
      </c>
      <c r="H82" s="7">
        <v>3220517</v>
      </c>
      <c r="I82" s="7">
        <v>6291942.0199999996</v>
      </c>
      <c r="J82" s="8"/>
      <c r="K82" s="8"/>
    </row>
    <row r="83" spans="1:11" x14ac:dyDescent="0.25">
      <c r="A83" t="s">
        <v>157</v>
      </c>
      <c r="B83">
        <v>2000</v>
      </c>
      <c r="C83" t="s">
        <v>73</v>
      </c>
      <c r="D83" s="7">
        <v>4244949.37</v>
      </c>
      <c r="E83" s="7">
        <v>-690772.43</v>
      </c>
      <c r="F83" s="7">
        <v>3554176.94</v>
      </c>
      <c r="G83" s="8">
        <v>1373294.77</v>
      </c>
      <c r="H83" s="7">
        <v>1373294.77</v>
      </c>
      <c r="I83" s="7">
        <v>1795961.1400000001</v>
      </c>
      <c r="J83" s="8"/>
      <c r="K83" s="8"/>
    </row>
    <row r="84" spans="1:11" x14ac:dyDescent="0.25">
      <c r="A84" t="s">
        <v>158</v>
      </c>
      <c r="B84">
        <v>3000</v>
      </c>
      <c r="C84" t="s">
        <v>74</v>
      </c>
      <c r="D84" s="7">
        <v>5933802.21</v>
      </c>
      <c r="E84" s="7">
        <v>3317601.8</v>
      </c>
      <c r="F84" s="7">
        <v>9251404.0099999998</v>
      </c>
      <c r="G84" s="8">
        <v>4199796.67</v>
      </c>
      <c r="H84" s="7">
        <v>4199796.67</v>
      </c>
      <c r="I84" s="7">
        <v>6696617.0099999998</v>
      </c>
      <c r="J84" s="8"/>
      <c r="K84" s="8"/>
    </row>
    <row r="85" spans="1:11" x14ac:dyDescent="0.25">
      <c r="A85" t="s">
        <v>159</v>
      </c>
      <c r="B85">
        <v>4000</v>
      </c>
      <c r="C85" t="s">
        <v>75</v>
      </c>
      <c r="D85" s="7">
        <v>387144.41</v>
      </c>
      <c r="E85" s="7">
        <v>-349268.21</v>
      </c>
      <c r="F85" s="7">
        <v>37876.199999999997</v>
      </c>
      <c r="G85" s="8">
        <v>25489.79</v>
      </c>
      <c r="H85" s="7">
        <v>25489.79</v>
      </c>
      <c r="I85" s="7">
        <v>25489.79</v>
      </c>
      <c r="J85" s="8"/>
      <c r="K85" s="8"/>
    </row>
    <row r="86" spans="1:11" x14ac:dyDescent="0.25">
      <c r="A86" t="s">
        <v>160</v>
      </c>
      <c r="B86">
        <v>5000</v>
      </c>
      <c r="C86" t="s">
        <v>76</v>
      </c>
      <c r="D86" s="7">
        <v>2100935.2800000003</v>
      </c>
      <c r="E86" s="7">
        <v>-1079434.77</v>
      </c>
      <c r="F86" s="7">
        <v>1021500.51</v>
      </c>
      <c r="G86" s="8">
        <v>111350.82000000002</v>
      </c>
      <c r="H86" s="7">
        <v>111350.82000000002</v>
      </c>
      <c r="I86" s="7">
        <v>208010.83000000002</v>
      </c>
      <c r="J86" s="8"/>
      <c r="K86" s="8"/>
    </row>
    <row r="87" spans="1:11" x14ac:dyDescent="0.25">
      <c r="A87" t="s">
        <v>161</v>
      </c>
      <c r="B87">
        <v>6000</v>
      </c>
      <c r="C87" t="s">
        <v>77</v>
      </c>
      <c r="D87" s="7">
        <v>6694325.0499999998</v>
      </c>
      <c r="E87" s="7">
        <v>0</v>
      </c>
      <c r="F87" s="7">
        <v>6694325.0499999998</v>
      </c>
      <c r="G87" s="8">
        <v>0</v>
      </c>
      <c r="H87" s="7">
        <v>0</v>
      </c>
      <c r="I87" s="7">
        <v>0</v>
      </c>
      <c r="J87" s="8"/>
      <c r="K87" s="8"/>
    </row>
    <row r="88" spans="1:11" x14ac:dyDescent="0.25">
      <c r="A88" t="s">
        <v>162</v>
      </c>
      <c r="B88">
        <v>1000</v>
      </c>
      <c r="C88" t="s">
        <v>72</v>
      </c>
      <c r="D88" s="7">
        <v>13392395.25</v>
      </c>
      <c r="E88" s="7">
        <v>-1959820.52</v>
      </c>
      <c r="F88" s="7">
        <v>11432574.73</v>
      </c>
      <c r="G88" s="8">
        <v>3242178.9000000004</v>
      </c>
      <c r="H88" s="7">
        <v>3242178.9000000004</v>
      </c>
      <c r="I88" s="7">
        <v>9534120.9199999999</v>
      </c>
      <c r="J88" s="8"/>
      <c r="K88" s="8"/>
    </row>
    <row r="89" spans="1:11" x14ac:dyDescent="0.25">
      <c r="A89" t="s">
        <v>163</v>
      </c>
      <c r="B89">
        <v>2000</v>
      </c>
      <c r="C89" t="s">
        <v>73</v>
      </c>
      <c r="D89" s="7">
        <v>4244949.37</v>
      </c>
      <c r="E89" s="7">
        <v>-375164.07</v>
      </c>
      <c r="F89" s="7">
        <v>3869785.3</v>
      </c>
      <c r="G89" s="8">
        <v>1240156.32</v>
      </c>
      <c r="H89" s="7">
        <v>1240156.32</v>
      </c>
      <c r="I89" s="7">
        <v>3036117.46</v>
      </c>
      <c r="J89" s="8"/>
      <c r="K89" s="8"/>
    </row>
    <row r="90" spans="1:11" x14ac:dyDescent="0.25">
      <c r="A90" t="s">
        <v>164</v>
      </c>
      <c r="B90">
        <v>3000</v>
      </c>
      <c r="C90" t="s">
        <v>74</v>
      </c>
      <c r="D90" s="7">
        <v>5933802.21</v>
      </c>
      <c r="E90" s="7">
        <v>4434028.33</v>
      </c>
      <c r="F90" s="7">
        <v>10367830.539999999</v>
      </c>
      <c r="G90" s="8">
        <v>2259390.66</v>
      </c>
      <c r="H90" s="7">
        <v>2259390.66</v>
      </c>
      <c r="I90" s="7">
        <v>8956007.6699999999</v>
      </c>
      <c r="J90" s="8"/>
      <c r="K90" s="8"/>
    </row>
    <row r="91" spans="1:11" x14ac:dyDescent="0.25">
      <c r="A91" t="s">
        <v>165</v>
      </c>
      <c r="B91">
        <v>4000</v>
      </c>
      <c r="C91" t="s">
        <v>75</v>
      </c>
      <c r="D91" s="7">
        <v>387144.41</v>
      </c>
      <c r="E91" s="7">
        <v>-336585.69</v>
      </c>
      <c r="F91" s="7">
        <v>50558.720000000001</v>
      </c>
      <c r="G91" s="8">
        <v>9744</v>
      </c>
      <c r="H91" s="7">
        <v>9744</v>
      </c>
      <c r="I91" s="7">
        <v>35233.79</v>
      </c>
      <c r="J91" s="8"/>
      <c r="K91" s="8"/>
    </row>
    <row r="92" spans="1:11" x14ac:dyDescent="0.25">
      <c r="A92" t="s">
        <v>166</v>
      </c>
      <c r="B92">
        <v>5000</v>
      </c>
      <c r="C92" t="s">
        <v>76</v>
      </c>
      <c r="D92" s="7">
        <v>2100935.2800000003</v>
      </c>
      <c r="E92" s="7">
        <v>-1454514.1600000001</v>
      </c>
      <c r="F92" s="7">
        <v>646421.12</v>
      </c>
      <c r="G92" s="8">
        <v>5923.359999999986</v>
      </c>
      <c r="H92" s="7">
        <v>5923.359999999986</v>
      </c>
      <c r="I92" s="7">
        <v>213934.19</v>
      </c>
      <c r="J92" s="8"/>
      <c r="K92" s="8"/>
    </row>
    <row r="93" spans="1:11" x14ac:dyDescent="0.25">
      <c r="A93" t="s">
        <v>167</v>
      </c>
      <c r="B93">
        <v>6000</v>
      </c>
      <c r="C93" t="s">
        <v>77</v>
      </c>
      <c r="D93" s="7">
        <v>11694326.050000001</v>
      </c>
      <c r="E93" s="7">
        <v>0</v>
      </c>
      <c r="F93" s="7">
        <v>11694326.050000001</v>
      </c>
      <c r="G93" s="8">
        <v>0</v>
      </c>
      <c r="H93" s="7">
        <v>0</v>
      </c>
      <c r="I93" s="7">
        <v>0</v>
      </c>
      <c r="J93" s="8"/>
      <c r="K93" s="8"/>
    </row>
    <row r="94" spans="1:11" x14ac:dyDescent="0.25">
      <c r="A94" t="s">
        <v>168</v>
      </c>
      <c r="B94">
        <v>1000</v>
      </c>
      <c r="C94" t="s">
        <v>72</v>
      </c>
      <c r="D94" s="7">
        <v>13392395.25</v>
      </c>
      <c r="E94" s="7">
        <v>-129185.93</v>
      </c>
      <c r="F94" s="7">
        <v>13263209.32</v>
      </c>
      <c r="G94" s="8">
        <v>3729068.4000000004</v>
      </c>
      <c r="H94" s="7">
        <v>3729068.4000000004</v>
      </c>
      <c r="I94" s="7">
        <v>13263189.32</v>
      </c>
      <c r="J94" s="8"/>
      <c r="K94" s="8"/>
    </row>
    <row r="95" spans="1:11" x14ac:dyDescent="0.25">
      <c r="A95" t="s">
        <v>169</v>
      </c>
      <c r="B95">
        <v>2000</v>
      </c>
      <c r="C95" t="s">
        <v>73</v>
      </c>
      <c r="D95" s="7">
        <v>4244949.37</v>
      </c>
      <c r="E95" s="7">
        <v>907033.03</v>
      </c>
      <c r="F95" s="7">
        <v>5151982.4000000004</v>
      </c>
      <c r="G95" s="8">
        <v>1676183.0499999998</v>
      </c>
      <c r="H95" s="7">
        <v>1676183.0499999998</v>
      </c>
      <c r="I95" s="7">
        <v>4712300.51</v>
      </c>
      <c r="J95" s="8"/>
      <c r="K95" s="8"/>
    </row>
    <row r="96" spans="1:11" x14ac:dyDescent="0.25">
      <c r="A96" t="s">
        <v>170</v>
      </c>
      <c r="B96">
        <v>3000</v>
      </c>
      <c r="C96" t="s">
        <v>74</v>
      </c>
      <c r="D96" s="7">
        <v>5933802.21</v>
      </c>
      <c r="E96" s="7">
        <v>7834396.0399999991</v>
      </c>
      <c r="F96" s="7">
        <v>13768198.25</v>
      </c>
      <c r="G96" s="8">
        <v>3885587.8599999994</v>
      </c>
      <c r="H96" s="7">
        <v>3885587.8599999994</v>
      </c>
      <c r="I96" s="7">
        <v>12841595.529999999</v>
      </c>
      <c r="J96" s="8"/>
      <c r="K96" s="8"/>
    </row>
    <row r="97" spans="1:11" x14ac:dyDescent="0.25">
      <c r="A97" t="s">
        <v>171</v>
      </c>
      <c r="B97">
        <v>4000</v>
      </c>
      <c r="C97" t="s">
        <v>75</v>
      </c>
      <c r="D97" s="7">
        <v>387144.41</v>
      </c>
      <c r="E97" s="7">
        <v>-340917.36</v>
      </c>
      <c r="F97" s="7">
        <v>46227.05</v>
      </c>
      <c r="G97" s="8">
        <v>0</v>
      </c>
      <c r="H97" s="7">
        <v>0</v>
      </c>
      <c r="I97" s="7">
        <v>35233.79</v>
      </c>
      <c r="J97" s="8"/>
      <c r="K97" s="8"/>
    </row>
    <row r="98" spans="1:11" x14ac:dyDescent="0.25">
      <c r="A98" t="s">
        <v>172</v>
      </c>
      <c r="B98">
        <v>5000</v>
      </c>
      <c r="C98" t="s">
        <v>76</v>
      </c>
      <c r="D98" s="7">
        <v>2100935.2800000003</v>
      </c>
      <c r="E98" s="7">
        <v>-1036677.2899999999</v>
      </c>
      <c r="F98" s="7">
        <v>1064257.99</v>
      </c>
      <c r="G98" s="8">
        <v>402518.18</v>
      </c>
      <c r="H98" s="7">
        <v>402518.18</v>
      </c>
      <c r="I98" s="7">
        <v>616452.37</v>
      </c>
      <c r="J98" s="8"/>
      <c r="K98" s="8"/>
    </row>
    <row r="99" spans="1:11" x14ac:dyDescent="0.25">
      <c r="A99" t="s">
        <v>173</v>
      </c>
      <c r="B99">
        <v>6000</v>
      </c>
      <c r="C99" t="s">
        <v>77</v>
      </c>
      <c r="D99" s="7">
        <v>11694326.050000001</v>
      </c>
      <c r="E99" s="7">
        <v>208026.17</v>
      </c>
      <c r="F99" s="7">
        <v>11902352.219999999</v>
      </c>
      <c r="G99" s="8">
        <v>6745299.2199999997</v>
      </c>
      <c r="H99" s="7">
        <v>6745299.2199999997</v>
      </c>
      <c r="I99" s="7">
        <v>6745299.2199999997</v>
      </c>
      <c r="J99" s="8"/>
      <c r="K99" s="8"/>
    </row>
    <row r="100" spans="1:11" x14ac:dyDescent="0.25">
      <c r="A100" t="s">
        <v>174</v>
      </c>
      <c r="B100">
        <v>1000</v>
      </c>
      <c r="C100" t="s">
        <v>72</v>
      </c>
      <c r="D100" s="7">
        <v>15890201.530000001</v>
      </c>
      <c r="E100" s="7">
        <v>309936.75</v>
      </c>
      <c r="F100" s="7">
        <v>16200138.280000001</v>
      </c>
      <c r="G100" s="8">
        <v>3113520.88</v>
      </c>
      <c r="H100" s="7">
        <v>3113520.88</v>
      </c>
      <c r="I100" s="7">
        <v>3113520.88</v>
      </c>
      <c r="J100" s="8"/>
      <c r="K100" s="8"/>
    </row>
    <row r="101" spans="1:11" x14ac:dyDescent="0.25">
      <c r="A101" t="s">
        <v>175</v>
      </c>
      <c r="B101">
        <v>2000</v>
      </c>
      <c r="C101" t="s">
        <v>73</v>
      </c>
      <c r="D101" s="7">
        <v>4361746.12</v>
      </c>
      <c r="E101" s="7">
        <v>-22338.899999999998</v>
      </c>
      <c r="F101" s="7">
        <v>4339407.22</v>
      </c>
      <c r="G101" s="8">
        <v>718694.62</v>
      </c>
      <c r="H101" s="7">
        <v>718694.62</v>
      </c>
      <c r="I101" s="7">
        <v>718694.62</v>
      </c>
      <c r="J101" s="8"/>
      <c r="K101" s="8"/>
    </row>
    <row r="102" spans="1:11" x14ac:dyDescent="0.25">
      <c r="A102" t="s">
        <v>176</v>
      </c>
      <c r="B102">
        <v>3000</v>
      </c>
      <c r="C102" t="s">
        <v>74</v>
      </c>
      <c r="D102" s="7">
        <v>9939453.7400000002</v>
      </c>
      <c r="E102" s="7">
        <v>-259549.44999999998</v>
      </c>
      <c r="F102" s="7">
        <v>9679904.2899999991</v>
      </c>
      <c r="G102" s="8">
        <v>3737980.12</v>
      </c>
      <c r="H102" s="7">
        <v>3737980.12</v>
      </c>
      <c r="I102" s="7">
        <v>3737980.12</v>
      </c>
      <c r="J102" s="8"/>
      <c r="K102" s="8"/>
    </row>
    <row r="103" spans="1:11" x14ac:dyDescent="0.25">
      <c r="A103" t="s">
        <v>177</v>
      </c>
      <c r="B103">
        <v>4000</v>
      </c>
      <c r="C103" t="s">
        <v>75</v>
      </c>
      <c r="D103" s="7">
        <v>63140.41</v>
      </c>
      <c r="E103" s="7">
        <v>108098.02</v>
      </c>
      <c r="F103" s="7">
        <v>171238.43</v>
      </c>
      <c r="G103" s="8">
        <v>108098.02</v>
      </c>
      <c r="H103" s="7">
        <v>108098.02</v>
      </c>
      <c r="I103" s="7">
        <v>108098.02</v>
      </c>
      <c r="J103" s="8"/>
      <c r="K103" s="8"/>
    </row>
    <row r="104" spans="1:11" x14ac:dyDescent="0.25">
      <c r="A104" t="s">
        <v>178</v>
      </c>
      <c r="B104">
        <v>5000</v>
      </c>
      <c r="C104" t="s">
        <v>76</v>
      </c>
      <c r="D104" s="7">
        <v>698883.35</v>
      </c>
      <c r="E104" s="7">
        <v>-38045.68</v>
      </c>
      <c r="F104" s="7">
        <v>660837.66999999993</v>
      </c>
      <c r="G104" s="8">
        <v>20446</v>
      </c>
      <c r="H104" s="7">
        <v>20446</v>
      </c>
      <c r="I104" s="7">
        <v>20446</v>
      </c>
      <c r="J104" s="8"/>
      <c r="K104" s="8"/>
    </row>
    <row r="105" spans="1:11" x14ac:dyDescent="0.25">
      <c r="A105" t="s">
        <v>179</v>
      </c>
      <c r="B105">
        <v>6000</v>
      </c>
      <c r="C105" t="s">
        <v>77</v>
      </c>
      <c r="D105" s="7">
        <v>8165770.6799999997</v>
      </c>
      <c r="E105" s="7">
        <v>0</v>
      </c>
      <c r="F105" s="7">
        <v>8165770.6799999997</v>
      </c>
      <c r="G105" s="8">
        <v>0</v>
      </c>
      <c r="H105" s="7">
        <v>0</v>
      </c>
      <c r="I105" s="7">
        <v>0</v>
      </c>
      <c r="J105" s="8"/>
      <c r="K105" s="8"/>
    </row>
    <row r="106" spans="1:11" x14ac:dyDescent="0.25">
      <c r="A106" t="s">
        <v>180</v>
      </c>
      <c r="B106">
        <v>1000</v>
      </c>
      <c r="C106" t="s">
        <v>72</v>
      </c>
      <c r="D106" s="7">
        <v>15890201.530000001</v>
      </c>
      <c r="E106" s="7">
        <v>-397972.47</v>
      </c>
      <c r="F106" s="7">
        <v>15492229.060000001</v>
      </c>
      <c r="G106" s="8">
        <v>3161405.46</v>
      </c>
      <c r="H106" s="7">
        <v>3161405.46</v>
      </c>
      <c r="I106" s="7">
        <v>6274926.3399999999</v>
      </c>
      <c r="J106" s="8"/>
      <c r="K106" s="8"/>
    </row>
    <row r="107" spans="1:11" x14ac:dyDescent="0.25">
      <c r="A107" t="s">
        <v>181</v>
      </c>
      <c r="B107">
        <v>2000</v>
      </c>
      <c r="C107" t="s">
        <v>73</v>
      </c>
      <c r="D107" s="7">
        <v>4361746.12</v>
      </c>
      <c r="E107" s="7">
        <v>-217507.63</v>
      </c>
      <c r="F107" s="7">
        <v>4144238.49</v>
      </c>
      <c r="G107" s="8">
        <v>781657.19999999984</v>
      </c>
      <c r="H107" s="7">
        <v>781657.19999999984</v>
      </c>
      <c r="I107" s="7">
        <v>1500351.8199999998</v>
      </c>
      <c r="J107" s="8"/>
      <c r="K107" s="8"/>
    </row>
    <row r="108" spans="1:11" x14ac:dyDescent="0.25">
      <c r="A108" t="s">
        <v>182</v>
      </c>
      <c r="B108">
        <v>3000</v>
      </c>
      <c r="C108" t="s">
        <v>74</v>
      </c>
      <c r="D108" s="7">
        <v>9939453.7400000002</v>
      </c>
      <c r="E108" s="7">
        <v>1265742.05</v>
      </c>
      <c r="F108" s="7">
        <v>11205195.789999999</v>
      </c>
      <c r="G108" s="8">
        <v>4670301.46</v>
      </c>
      <c r="H108" s="7">
        <v>4670301.46</v>
      </c>
      <c r="I108" s="7">
        <v>8408281.5800000001</v>
      </c>
      <c r="J108" s="8"/>
      <c r="K108" s="8"/>
    </row>
    <row r="109" spans="1:11" x14ac:dyDescent="0.25">
      <c r="A109" t="s">
        <v>183</v>
      </c>
      <c r="B109">
        <v>4000</v>
      </c>
      <c r="C109" t="s">
        <v>75</v>
      </c>
      <c r="D109" s="7">
        <v>63140.41</v>
      </c>
      <c r="E109" s="7">
        <v>108098.02</v>
      </c>
      <c r="F109" s="7">
        <v>171238.43</v>
      </c>
      <c r="G109" s="8">
        <v>0</v>
      </c>
      <c r="H109" s="7">
        <v>0</v>
      </c>
      <c r="I109" s="7">
        <v>108098.02</v>
      </c>
      <c r="J109" s="8"/>
      <c r="K109" s="8"/>
    </row>
    <row r="110" spans="1:11" x14ac:dyDescent="0.25">
      <c r="A110" t="s">
        <v>184</v>
      </c>
      <c r="B110">
        <v>5000</v>
      </c>
      <c r="C110" t="s">
        <v>76</v>
      </c>
      <c r="D110" s="7">
        <v>698883.35</v>
      </c>
      <c r="E110" s="7">
        <v>-460259.23</v>
      </c>
      <c r="F110" s="7">
        <v>238624.12</v>
      </c>
      <c r="G110" s="8">
        <v>16360.849999999999</v>
      </c>
      <c r="H110" s="7">
        <v>16360.849999999999</v>
      </c>
      <c r="I110" s="7">
        <v>36806.85</v>
      </c>
      <c r="J110" s="8"/>
      <c r="K110" s="8"/>
    </row>
    <row r="111" spans="1:11" x14ac:dyDescent="0.25">
      <c r="A111" t="s">
        <v>185</v>
      </c>
      <c r="B111">
        <v>6000</v>
      </c>
      <c r="C111" t="s">
        <v>77</v>
      </c>
      <c r="D111" s="7">
        <v>8165770.6799999997</v>
      </c>
      <c r="E111" s="7">
        <v>0</v>
      </c>
      <c r="F111" s="7">
        <v>8165770.6799999997</v>
      </c>
      <c r="G111" s="8">
        <v>0</v>
      </c>
      <c r="H111" s="7">
        <v>0</v>
      </c>
      <c r="I111" s="7">
        <v>0</v>
      </c>
      <c r="J111" s="8"/>
      <c r="K111" s="8"/>
    </row>
    <row r="112" spans="1:11" x14ac:dyDescent="0.25">
      <c r="A112" t="s">
        <v>186</v>
      </c>
      <c r="B112">
        <v>1000</v>
      </c>
      <c r="C112" t="s">
        <v>72</v>
      </c>
      <c r="D112" s="7">
        <v>15890201.530000001</v>
      </c>
      <c r="E112" s="7">
        <v>-4349598.09</v>
      </c>
      <c r="F112" s="7">
        <v>11540603.440000001</v>
      </c>
      <c r="G112" s="8">
        <v>3177078.540000001</v>
      </c>
      <c r="H112" s="7">
        <v>3177078.540000001</v>
      </c>
      <c r="I112" s="7">
        <v>9452004.8800000008</v>
      </c>
      <c r="J112" s="8"/>
      <c r="K112" s="8"/>
    </row>
    <row r="113" spans="1:11" x14ac:dyDescent="0.25">
      <c r="A113" t="s">
        <v>187</v>
      </c>
      <c r="B113">
        <v>2000</v>
      </c>
      <c r="C113" t="s">
        <v>73</v>
      </c>
      <c r="D113" s="7">
        <v>4361746.12</v>
      </c>
      <c r="E113" s="7">
        <v>234064.92999999993</v>
      </c>
      <c r="F113" s="7">
        <v>4595811.05</v>
      </c>
      <c r="G113" s="8">
        <v>1701235.1</v>
      </c>
      <c r="H113" s="7">
        <v>1701235.1</v>
      </c>
      <c r="I113" s="7">
        <v>3201586.92</v>
      </c>
      <c r="J113" s="8"/>
      <c r="K113" s="8"/>
    </row>
    <row r="114" spans="1:11" x14ac:dyDescent="0.25">
      <c r="A114" t="s">
        <v>188</v>
      </c>
      <c r="B114">
        <v>3000</v>
      </c>
      <c r="C114" t="s">
        <v>74</v>
      </c>
      <c r="D114" s="7">
        <v>9939453.7400000002</v>
      </c>
      <c r="E114" s="7">
        <v>5322349.55</v>
      </c>
      <c r="F114" s="7">
        <v>15261803.289999999</v>
      </c>
      <c r="G114" s="8">
        <v>5173532.6599999983</v>
      </c>
      <c r="H114" s="7">
        <v>5173532.6599999983</v>
      </c>
      <c r="I114" s="7">
        <v>13581814.239999998</v>
      </c>
      <c r="J114" s="8"/>
      <c r="K114" s="8"/>
    </row>
    <row r="115" spans="1:11" x14ac:dyDescent="0.25">
      <c r="A115" t="s">
        <v>189</v>
      </c>
      <c r="B115">
        <v>4000</v>
      </c>
      <c r="C115" t="s">
        <v>75</v>
      </c>
      <c r="D115" s="7">
        <v>63140.41</v>
      </c>
      <c r="E115" s="7">
        <v>581969.62</v>
      </c>
      <c r="F115" s="7">
        <v>645110.03</v>
      </c>
      <c r="G115" s="8">
        <v>473871.6</v>
      </c>
      <c r="H115" s="7">
        <v>473871.6</v>
      </c>
      <c r="I115" s="7">
        <v>581969.62</v>
      </c>
      <c r="J115" s="8"/>
      <c r="K115" s="8"/>
    </row>
    <row r="116" spans="1:11" x14ac:dyDescent="0.25">
      <c r="A116" t="s">
        <v>190</v>
      </c>
      <c r="B116">
        <v>5000</v>
      </c>
      <c r="C116" t="s">
        <v>76</v>
      </c>
      <c r="D116" s="7">
        <v>698883.35</v>
      </c>
      <c r="E116" s="7">
        <v>-610344.6</v>
      </c>
      <c r="F116" s="7">
        <v>88538.75</v>
      </c>
      <c r="G116" s="8">
        <v>39792.21</v>
      </c>
      <c r="H116" s="7">
        <v>39792.21</v>
      </c>
      <c r="I116" s="7">
        <v>76599.06</v>
      </c>
      <c r="J116" s="8"/>
      <c r="K116" s="8"/>
    </row>
    <row r="117" spans="1:11" x14ac:dyDescent="0.25">
      <c r="A117" t="s">
        <v>191</v>
      </c>
      <c r="B117">
        <v>6000</v>
      </c>
      <c r="C117" t="s">
        <v>77</v>
      </c>
      <c r="D117" s="7">
        <v>8165770.6799999997</v>
      </c>
      <c r="E117" s="7">
        <v>-11657.66</v>
      </c>
      <c r="F117" s="7">
        <v>8154113.0199999996</v>
      </c>
      <c r="G117" s="8">
        <v>3284488.29</v>
      </c>
      <c r="H117" s="7">
        <v>3284488.29</v>
      </c>
      <c r="I117" s="7">
        <v>3284488.29</v>
      </c>
      <c r="J117" s="8"/>
      <c r="K117" s="8"/>
    </row>
    <row r="118" spans="1:11" x14ac:dyDescent="0.25">
      <c r="A118" t="s">
        <v>192</v>
      </c>
      <c r="B118">
        <v>1000</v>
      </c>
      <c r="C118" t="s">
        <v>72</v>
      </c>
      <c r="D118" s="7">
        <v>15890201.530000001</v>
      </c>
      <c r="E118" s="7">
        <v>-2911910.65</v>
      </c>
      <c r="F118" s="7">
        <v>12978290.880000001</v>
      </c>
      <c r="G118" s="8">
        <v>3526286</v>
      </c>
      <c r="H118" s="7">
        <v>3526286</v>
      </c>
      <c r="I118" s="7">
        <v>12978290.880000001</v>
      </c>
      <c r="J118" s="8"/>
      <c r="K118" s="8"/>
    </row>
    <row r="119" spans="1:11" x14ac:dyDescent="0.25">
      <c r="A119" t="s">
        <v>193</v>
      </c>
      <c r="B119">
        <v>2000</v>
      </c>
      <c r="C119" t="s">
        <v>73</v>
      </c>
      <c r="D119" s="7">
        <v>4361746.12</v>
      </c>
      <c r="E119" s="7">
        <v>1789686.1999999997</v>
      </c>
      <c r="F119" s="7">
        <v>6151432.3200000003</v>
      </c>
      <c r="G119" s="8">
        <v>2246732.7300000004</v>
      </c>
      <c r="H119" s="7">
        <v>2246732.7300000004</v>
      </c>
      <c r="I119" s="7">
        <v>5448319.6500000004</v>
      </c>
      <c r="J119" s="8"/>
      <c r="K119" s="8"/>
    </row>
    <row r="120" spans="1:11" x14ac:dyDescent="0.25">
      <c r="A120" t="s">
        <v>194</v>
      </c>
      <c r="B120">
        <v>3000</v>
      </c>
      <c r="C120" t="s">
        <v>74</v>
      </c>
      <c r="D120" s="7">
        <v>9939453.7400000002</v>
      </c>
      <c r="E120" s="7">
        <v>9121510.8599999994</v>
      </c>
      <c r="F120" s="7">
        <v>19060964.600000001</v>
      </c>
      <c r="G120" s="8">
        <v>4695895.9200000018</v>
      </c>
      <c r="H120" s="7">
        <v>4695895.9200000018</v>
      </c>
      <c r="I120" s="7">
        <v>18277710.16</v>
      </c>
      <c r="J120" s="8"/>
      <c r="K120" s="8"/>
    </row>
    <row r="121" spans="1:11" x14ac:dyDescent="0.25">
      <c r="A121" t="s">
        <v>195</v>
      </c>
      <c r="B121">
        <v>4000</v>
      </c>
      <c r="C121" t="s">
        <v>75</v>
      </c>
      <c r="D121" s="7">
        <v>63140.41</v>
      </c>
      <c r="E121" s="7">
        <v>633588.4</v>
      </c>
      <c r="F121" s="7">
        <v>696728.81</v>
      </c>
      <c r="G121" s="8">
        <v>80427.5</v>
      </c>
      <c r="H121" s="7">
        <v>80427.5</v>
      </c>
      <c r="I121" s="7">
        <v>662397.12</v>
      </c>
      <c r="J121" s="8"/>
      <c r="K121" s="8"/>
    </row>
    <row r="122" spans="1:11" x14ac:dyDescent="0.25">
      <c r="A122" t="s">
        <v>196</v>
      </c>
      <c r="B122">
        <v>5000</v>
      </c>
      <c r="C122" t="s">
        <v>76</v>
      </c>
      <c r="D122" s="7">
        <v>698883.35</v>
      </c>
      <c r="E122" s="7">
        <v>-297890.23</v>
      </c>
      <c r="F122" s="7">
        <v>400993.12</v>
      </c>
      <c r="G122" s="8">
        <v>312454.36</v>
      </c>
      <c r="H122" s="7">
        <v>312454.36</v>
      </c>
      <c r="I122" s="7">
        <v>389053.42</v>
      </c>
      <c r="J122" s="8"/>
      <c r="K122" s="8"/>
    </row>
    <row r="123" spans="1:11" x14ac:dyDescent="0.25">
      <c r="A123" t="s">
        <v>197</v>
      </c>
      <c r="B123">
        <v>6000</v>
      </c>
      <c r="C123" t="s">
        <v>77</v>
      </c>
      <c r="D123" s="7">
        <v>8165770.6799999997</v>
      </c>
      <c r="E123" s="7">
        <v>-376930.98</v>
      </c>
      <c r="F123" s="7">
        <v>8542701.6600000001</v>
      </c>
      <c r="G123" s="8">
        <v>4257176.9400000004</v>
      </c>
      <c r="H123" s="7">
        <v>4257176.9400000004</v>
      </c>
      <c r="I123" s="7">
        <v>7541665.2300000004</v>
      </c>
      <c r="J123" s="8"/>
      <c r="K123" s="8"/>
    </row>
    <row r="124" spans="1:11" x14ac:dyDescent="0.25">
      <c r="A124" t="s">
        <v>198</v>
      </c>
      <c r="B124">
        <v>1000</v>
      </c>
      <c r="C124" t="s">
        <v>72</v>
      </c>
      <c r="D124" s="7">
        <v>15047908.5</v>
      </c>
      <c r="E124" s="7">
        <v>258946.66</v>
      </c>
      <c r="F124" s="7">
        <v>15306855.16</v>
      </c>
      <c r="G124" s="8">
        <v>2799399.2199999997</v>
      </c>
      <c r="H124" s="8">
        <v>2799399.2199999997</v>
      </c>
      <c r="I124" s="8">
        <v>2799399.2199999997</v>
      </c>
      <c r="J124" s="8"/>
      <c r="K124" s="8"/>
    </row>
    <row r="125" spans="1:11" x14ac:dyDescent="0.25">
      <c r="A125" t="s">
        <v>199</v>
      </c>
      <c r="B125">
        <v>2000</v>
      </c>
      <c r="C125" t="s">
        <v>73</v>
      </c>
      <c r="D125" s="7">
        <v>7474726.46</v>
      </c>
      <c r="E125" s="7">
        <v>-719614.09</v>
      </c>
      <c r="F125" s="7">
        <v>6755112.3700000001</v>
      </c>
      <c r="G125" s="8">
        <v>762345.25</v>
      </c>
      <c r="H125" s="8">
        <v>762345.25</v>
      </c>
      <c r="I125" s="8">
        <v>762345.25</v>
      </c>
      <c r="J125" s="8"/>
      <c r="K125" s="8"/>
    </row>
    <row r="126" spans="1:11" x14ac:dyDescent="0.25">
      <c r="A126" t="s">
        <v>200</v>
      </c>
      <c r="B126">
        <v>3000</v>
      </c>
      <c r="C126" t="s">
        <v>74</v>
      </c>
      <c r="D126" s="7">
        <v>10190866.039999999</v>
      </c>
      <c r="E126" s="7">
        <v>615597.68999999994</v>
      </c>
      <c r="F126" s="7">
        <v>10806463.73</v>
      </c>
      <c r="G126" s="8">
        <v>4042882.93</v>
      </c>
      <c r="H126" s="8">
        <v>4042882.93</v>
      </c>
      <c r="I126" s="8">
        <v>4042882.93</v>
      </c>
      <c r="J126" s="8"/>
      <c r="K126" s="8"/>
    </row>
    <row r="127" spans="1:11" x14ac:dyDescent="0.25">
      <c r="A127" t="s">
        <v>201</v>
      </c>
      <c r="B127">
        <v>4000</v>
      </c>
      <c r="C127" t="s">
        <v>75</v>
      </c>
      <c r="D127" s="7">
        <v>644588.16</v>
      </c>
      <c r="E127" s="7">
        <v>33850.71</v>
      </c>
      <c r="F127" s="7">
        <v>678438.87</v>
      </c>
      <c r="G127" s="8">
        <v>33850.71</v>
      </c>
      <c r="H127" s="8">
        <v>33850.71</v>
      </c>
      <c r="I127" s="8">
        <v>33850.71</v>
      </c>
      <c r="J127" s="8"/>
      <c r="K127" s="8"/>
    </row>
    <row r="128" spans="1:11" x14ac:dyDescent="0.25">
      <c r="A128" t="s">
        <v>202</v>
      </c>
      <c r="B128">
        <v>5000</v>
      </c>
      <c r="C128" t="s">
        <v>76</v>
      </c>
      <c r="D128" s="7">
        <v>720998</v>
      </c>
      <c r="E128" s="7">
        <v>-173157</v>
      </c>
      <c r="F128" s="7">
        <v>547841</v>
      </c>
      <c r="G128" s="8">
        <v>26843</v>
      </c>
      <c r="H128" s="8">
        <v>26843</v>
      </c>
      <c r="I128" s="8">
        <v>26843</v>
      </c>
      <c r="J128" s="8"/>
      <c r="K128" s="8"/>
    </row>
    <row r="129" spans="1:11" x14ac:dyDescent="0.25">
      <c r="A129" t="s">
        <v>203</v>
      </c>
      <c r="B129">
        <v>6000</v>
      </c>
      <c r="C129" t="s">
        <v>77</v>
      </c>
      <c r="D129" s="7">
        <v>7251699.6299999999</v>
      </c>
      <c r="E129" s="7">
        <v>0</v>
      </c>
      <c r="F129" s="7">
        <v>7251699.6299999999</v>
      </c>
      <c r="G129" s="8">
        <v>0</v>
      </c>
      <c r="H129" s="8">
        <v>0</v>
      </c>
      <c r="I129" s="8">
        <v>0</v>
      </c>
      <c r="J129" s="8"/>
      <c r="K129" s="8"/>
    </row>
    <row r="130" spans="1:11" x14ac:dyDescent="0.25">
      <c r="A130" t="s">
        <v>204</v>
      </c>
      <c r="B130">
        <v>1000</v>
      </c>
      <c r="C130" t="s">
        <v>72</v>
      </c>
      <c r="D130" s="7">
        <v>15047908.5</v>
      </c>
      <c r="E130" s="7">
        <v>-871935.41</v>
      </c>
      <c r="F130" s="7">
        <v>14175973.09</v>
      </c>
      <c r="G130" s="8">
        <v>4765523.0200000005</v>
      </c>
      <c r="H130" s="8">
        <v>4765523.0200000005</v>
      </c>
      <c r="I130" s="8">
        <v>7564922.2400000002</v>
      </c>
      <c r="J130" s="8"/>
      <c r="K130" s="8"/>
    </row>
    <row r="131" spans="1:11" x14ac:dyDescent="0.25">
      <c r="A131" t="s">
        <v>205</v>
      </c>
      <c r="B131">
        <v>2000</v>
      </c>
      <c r="C131" t="s">
        <v>73</v>
      </c>
      <c r="D131" s="7">
        <v>7474726.46</v>
      </c>
      <c r="E131" s="7">
        <v>-1551751.47</v>
      </c>
      <c r="F131" s="7">
        <v>5922974.9900000002</v>
      </c>
      <c r="G131" s="8">
        <v>2045985.44</v>
      </c>
      <c r="H131" s="8">
        <v>2045985.44</v>
      </c>
      <c r="I131" s="8">
        <v>2808330.69</v>
      </c>
      <c r="J131" s="8"/>
      <c r="K131" s="8"/>
    </row>
    <row r="132" spans="1:11" x14ac:dyDescent="0.25">
      <c r="A132" t="s">
        <v>206</v>
      </c>
      <c r="B132">
        <v>3000</v>
      </c>
      <c r="C132" t="s">
        <v>74</v>
      </c>
      <c r="D132" s="7">
        <v>10190866.039999999</v>
      </c>
      <c r="E132" s="7">
        <v>2956430.71</v>
      </c>
      <c r="F132" s="7">
        <v>13147296.75</v>
      </c>
      <c r="G132" s="8">
        <v>4555383.82</v>
      </c>
      <c r="H132" s="8">
        <v>4555383.82</v>
      </c>
      <c r="I132" s="8">
        <v>8598266.75</v>
      </c>
      <c r="J132" s="8"/>
      <c r="K132" s="8"/>
    </row>
    <row r="133" spans="1:11" x14ac:dyDescent="0.25">
      <c r="A133" t="s">
        <v>207</v>
      </c>
      <c r="B133">
        <v>4000</v>
      </c>
      <c r="C133" t="s">
        <v>75</v>
      </c>
      <c r="D133" s="7">
        <v>644588.16</v>
      </c>
      <c r="E133" s="7">
        <v>-126599.14</v>
      </c>
      <c r="F133" s="7">
        <v>517989.02</v>
      </c>
      <c r="G133" s="8">
        <v>30906.89</v>
      </c>
      <c r="H133" s="8">
        <v>30906.89</v>
      </c>
      <c r="I133" s="8">
        <v>64757.599999999999</v>
      </c>
      <c r="J133" s="8"/>
      <c r="K133" s="8"/>
    </row>
    <row r="134" spans="1:11" x14ac:dyDescent="0.25">
      <c r="A134" t="s">
        <v>208</v>
      </c>
      <c r="B134">
        <v>5000</v>
      </c>
      <c r="C134" t="s">
        <v>76</v>
      </c>
      <c r="D134" s="7">
        <v>720998</v>
      </c>
      <c r="E134" s="7">
        <v>-390520.72</v>
      </c>
      <c r="F134" s="7">
        <v>330477.28000000003</v>
      </c>
      <c r="G134" s="8">
        <v>34463.279999999999</v>
      </c>
      <c r="H134" s="8">
        <v>34463.279999999999</v>
      </c>
      <c r="I134" s="8">
        <v>61306.28</v>
      </c>
      <c r="J134" s="8"/>
      <c r="K134" s="8"/>
    </row>
    <row r="135" spans="1:11" x14ac:dyDescent="0.25">
      <c r="A135" t="s">
        <v>209</v>
      </c>
      <c r="B135">
        <v>6000</v>
      </c>
      <c r="C135" t="s">
        <v>77</v>
      </c>
      <c r="D135" s="7">
        <v>7251699.6299999999</v>
      </c>
      <c r="E135" s="7">
        <v>0</v>
      </c>
      <c r="F135" s="7">
        <v>7251699.6299999999</v>
      </c>
      <c r="G135" s="8">
        <v>3043491.1</v>
      </c>
      <c r="H135" s="8">
        <v>3043491.1</v>
      </c>
      <c r="I135" s="8">
        <v>3043491.1</v>
      </c>
      <c r="J135" s="8"/>
      <c r="K135" s="8"/>
    </row>
    <row r="136" spans="1:11" x14ac:dyDescent="0.25">
      <c r="A136" t="s">
        <v>210</v>
      </c>
      <c r="B136">
        <v>1000</v>
      </c>
      <c r="C136" t="s">
        <v>72</v>
      </c>
      <c r="D136" s="7">
        <v>15047908.5</v>
      </c>
      <c r="E136" s="7">
        <v>-1252986.1100000001</v>
      </c>
      <c r="F136" s="7">
        <f>+D136+E136</f>
        <v>13794922.390000001</v>
      </c>
      <c r="G136" s="7">
        <v>3861017.48</v>
      </c>
      <c r="H136" s="7">
        <v>3861017.48</v>
      </c>
      <c r="I136" s="7">
        <f>+I130+H136</f>
        <v>11425939.720000001</v>
      </c>
      <c r="J136" s="8"/>
    </row>
    <row r="137" spans="1:11" x14ac:dyDescent="0.25">
      <c r="A137" t="s">
        <v>211</v>
      </c>
      <c r="B137">
        <v>2000</v>
      </c>
      <c r="C137" t="s">
        <v>73</v>
      </c>
      <c r="D137" s="7">
        <v>7474726.46</v>
      </c>
      <c r="E137" s="7">
        <v>-1911938.82</v>
      </c>
      <c r="F137" s="7">
        <f t="shared" ref="F137:F147" si="0">+D137+E137</f>
        <v>5562787.6399999997</v>
      </c>
      <c r="G137" s="7">
        <v>1542110.52</v>
      </c>
      <c r="H137" s="7">
        <v>1542110.52</v>
      </c>
      <c r="I137" s="7">
        <f t="shared" ref="I137:I141" si="1">+I131+H137</f>
        <v>4350441.21</v>
      </c>
      <c r="J137" s="8"/>
    </row>
    <row r="138" spans="1:11" x14ac:dyDescent="0.25">
      <c r="A138" t="s">
        <v>212</v>
      </c>
      <c r="B138">
        <v>3000</v>
      </c>
      <c r="C138" t="s">
        <v>74</v>
      </c>
      <c r="D138" s="7">
        <v>10190866.039999999</v>
      </c>
      <c r="E138" s="7">
        <v>4109665.37</v>
      </c>
      <c r="F138" s="7">
        <f t="shared" si="0"/>
        <v>14300531.41</v>
      </c>
      <c r="G138" s="7">
        <v>3838647.34</v>
      </c>
      <c r="H138" s="7">
        <v>3838647.34</v>
      </c>
      <c r="I138" s="7">
        <f t="shared" si="1"/>
        <v>12436914.09</v>
      </c>
      <c r="J138" s="8"/>
    </row>
    <row r="139" spans="1:11" x14ac:dyDescent="0.25">
      <c r="A139" t="s">
        <v>213</v>
      </c>
      <c r="B139">
        <v>4000</v>
      </c>
      <c r="C139" t="s">
        <v>75</v>
      </c>
      <c r="D139" s="7">
        <v>644588.16</v>
      </c>
      <c r="E139" s="7">
        <v>-453092.01</v>
      </c>
      <c r="F139" s="7">
        <f t="shared" si="0"/>
        <v>191496.15000000002</v>
      </c>
      <c r="G139" s="7">
        <v>2629.27</v>
      </c>
      <c r="H139" s="7">
        <v>2629.27</v>
      </c>
      <c r="I139" s="7">
        <f t="shared" si="1"/>
        <v>67386.87</v>
      </c>
      <c r="J139" s="8"/>
    </row>
    <row r="140" spans="1:11" x14ac:dyDescent="0.25">
      <c r="A140" t="s">
        <v>214</v>
      </c>
      <c r="B140">
        <v>5000</v>
      </c>
      <c r="C140" t="s">
        <v>76</v>
      </c>
      <c r="D140" s="7">
        <v>720998</v>
      </c>
      <c r="E140" s="7">
        <v>-476004.45</v>
      </c>
      <c r="F140" s="7">
        <f t="shared" si="0"/>
        <v>244993.55</v>
      </c>
      <c r="G140" s="7">
        <v>73453.149999999994</v>
      </c>
      <c r="H140" s="7">
        <v>73453.149999999994</v>
      </c>
      <c r="I140" s="7">
        <f t="shared" si="1"/>
        <v>134759.43</v>
      </c>
      <c r="J140" s="8"/>
    </row>
    <row r="141" spans="1:11" x14ac:dyDescent="0.25">
      <c r="A141" t="s">
        <v>215</v>
      </c>
      <c r="B141">
        <v>6000</v>
      </c>
      <c r="C141" t="s">
        <v>77</v>
      </c>
      <c r="D141" s="7">
        <v>7251699.6299999999</v>
      </c>
      <c r="E141" s="7">
        <v>-20.010000000000002</v>
      </c>
      <c r="F141" s="7">
        <f t="shared" si="0"/>
        <v>7251679.6200000001</v>
      </c>
      <c r="G141" s="7">
        <v>2498094</v>
      </c>
      <c r="H141" s="7">
        <v>2498094</v>
      </c>
      <c r="I141" s="7">
        <f t="shared" si="1"/>
        <v>5541585.0999999996</v>
      </c>
      <c r="J141" s="8"/>
    </row>
    <row r="142" spans="1:11" x14ac:dyDescent="0.25">
      <c r="A142" t="s">
        <v>242</v>
      </c>
      <c r="B142">
        <v>1000</v>
      </c>
      <c r="C142" t="s">
        <v>72</v>
      </c>
      <c r="D142" s="7">
        <v>15047908.5</v>
      </c>
      <c r="E142" s="7">
        <v>-156323.13</v>
      </c>
      <c r="F142" s="7">
        <f t="shared" si="0"/>
        <v>14891585.369999999</v>
      </c>
      <c r="G142" s="7">
        <v>3465645.65</v>
      </c>
      <c r="H142" s="7">
        <v>3465645.65</v>
      </c>
      <c r="I142" s="7">
        <f>+H142+I136</f>
        <v>14891585.370000001</v>
      </c>
      <c r="J142" s="8"/>
    </row>
    <row r="143" spans="1:11" x14ac:dyDescent="0.25">
      <c r="A143" t="s">
        <v>243</v>
      </c>
      <c r="B143">
        <v>2000</v>
      </c>
      <c r="C143" t="s">
        <v>73</v>
      </c>
      <c r="D143" s="7">
        <v>7474726.46</v>
      </c>
      <c r="E143" s="7">
        <v>-1265386</v>
      </c>
      <c r="F143" s="7">
        <f t="shared" si="0"/>
        <v>6209340.46</v>
      </c>
      <c r="G143" s="7">
        <v>1840427.23</v>
      </c>
      <c r="H143" s="7">
        <v>1840427.23</v>
      </c>
      <c r="I143" s="7">
        <f t="shared" ref="I143:I147" si="2">+H143+I137</f>
        <v>6190868.4399999995</v>
      </c>
      <c r="J143" s="8"/>
    </row>
    <row r="144" spans="1:11" x14ac:dyDescent="0.25">
      <c r="A144" t="s">
        <v>244</v>
      </c>
      <c r="B144">
        <v>3000</v>
      </c>
      <c r="C144" t="s">
        <v>74</v>
      </c>
      <c r="D144" s="7">
        <v>10190866.039999999</v>
      </c>
      <c r="E144" s="7">
        <v>6564500.2599999998</v>
      </c>
      <c r="F144" s="7">
        <f t="shared" si="0"/>
        <v>16755366.299999999</v>
      </c>
      <c r="G144" s="7">
        <v>4132452.21</v>
      </c>
      <c r="H144" s="7">
        <v>4132452.21</v>
      </c>
      <c r="I144" s="7">
        <f t="shared" si="2"/>
        <v>16569366.300000001</v>
      </c>
      <c r="J144" s="8"/>
    </row>
    <row r="145" spans="1:11" x14ac:dyDescent="0.25">
      <c r="A145" t="s">
        <v>245</v>
      </c>
      <c r="B145">
        <v>4000</v>
      </c>
      <c r="C145" t="s">
        <v>75</v>
      </c>
      <c r="D145" s="7">
        <v>644588.16</v>
      </c>
      <c r="E145" s="7">
        <v>-348056.79</v>
      </c>
      <c r="F145" s="7">
        <f t="shared" si="0"/>
        <v>296531.37000000005</v>
      </c>
      <c r="G145" s="7">
        <v>165101.26999999999</v>
      </c>
      <c r="H145" s="7">
        <v>165101.26999999999</v>
      </c>
      <c r="I145" s="7">
        <f t="shared" si="2"/>
        <v>232488.13999999998</v>
      </c>
      <c r="J145" s="8"/>
    </row>
    <row r="146" spans="1:11" x14ac:dyDescent="0.25">
      <c r="A146" t="s">
        <v>246</v>
      </c>
      <c r="B146">
        <v>5000</v>
      </c>
      <c r="C146" t="s">
        <v>76</v>
      </c>
      <c r="D146" s="7">
        <v>720998</v>
      </c>
      <c r="E146" s="7">
        <v>-586238.56999999995</v>
      </c>
      <c r="F146" s="7">
        <f t="shared" si="0"/>
        <v>134759.43000000005</v>
      </c>
      <c r="G146" s="7">
        <v>0</v>
      </c>
      <c r="H146" s="7">
        <v>0</v>
      </c>
      <c r="I146" s="7">
        <f t="shared" si="2"/>
        <v>134759.43</v>
      </c>
      <c r="J146" s="8"/>
    </row>
    <row r="147" spans="1:11" x14ac:dyDescent="0.25">
      <c r="A147" t="s">
        <v>247</v>
      </c>
      <c r="B147">
        <v>6000</v>
      </c>
      <c r="C147" t="s">
        <v>77</v>
      </c>
      <c r="D147" s="7">
        <v>7251699.6299999999</v>
      </c>
      <c r="E147" s="7">
        <v>1030793.37</v>
      </c>
      <c r="F147" s="7">
        <f t="shared" si="0"/>
        <v>8282493</v>
      </c>
      <c r="G147" s="7">
        <v>2740907.9</v>
      </c>
      <c r="H147" s="7">
        <v>2740907.9</v>
      </c>
      <c r="I147" s="7">
        <f t="shared" si="2"/>
        <v>8282493</v>
      </c>
      <c r="J147" s="8"/>
    </row>
    <row r="148" spans="1:11" x14ac:dyDescent="0.25">
      <c r="K14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2024-04-16T21:32:03Z</dcterms:created>
  <dcterms:modified xsi:type="dcterms:W3CDTF">2025-05-20T01:13:25Z</dcterms:modified>
</cp:coreProperties>
</file>